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isc\Downloads\"/>
    </mc:Choice>
  </mc:AlternateContent>
  <xr:revisionPtr revIDLastSave="0" documentId="13_ncr:1_{A940CFB6-43F2-491C-988F-F3A92B9BFD1B}" xr6:coauthVersionLast="47" xr6:coauthVersionMax="47" xr10:uidLastSave="{00000000-0000-0000-0000-000000000000}"/>
  <bookViews>
    <workbookView xWindow="-108" yWindow="-108" windowWidth="23256" windowHeight="12456" xr2:uid="{B6F1B844-DAF4-4A06-AF4E-F962B91C53A2}"/>
  </bookViews>
  <sheets>
    <sheet name="Analise da Dupla-Sena da Páscoa" sheetId="1" r:id="rId1"/>
    <sheet name="Tabela de movimentação" sheetId="2" r:id="rId2"/>
    <sheet name="Estatistica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5" i="1" l="1" a="1"/>
  <c r="O15" i="1" s="1"/>
  <c r="P15" i="1" a="1"/>
  <c r="P15" i="1" s="1"/>
  <c r="Q15" i="1" a="1"/>
  <c r="Q15" i="1" s="1"/>
  <c r="S15" i="1" a="1"/>
  <c r="S15" i="1" s="1"/>
  <c r="T15" i="1" a="1"/>
  <c r="T15" i="1" s="1"/>
  <c r="U15" i="1" a="1"/>
  <c r="U15" i="1" s="1"/>
  <c r="V15" i="1" a="1"/>
  <c r="V15" i="1" s="1"/>
  <c r="W15" i="1" a="1"/>
  <c r="W15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7" i="1" a="1"/>
  <c r="S7" i="1" s="1"/>
  <c r="T9" i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9" i="1" a="1"/>
  <c r="Q9" i="1" s="1"/>
  <c r="Q8" i="1" a="1"/>
  <c r="Q8" i="1" s="1"/>
  <c r="W8" i="1" a="1"/>
  <c r="W8" i="1" s="1"/>
  <c r="W9" i="1" a="1"/>
  <c r="W9" i="1" s="1"/>
  <c r="W10" i="1" a="1"/>
  <c r="W10" i="1" s="1"/>
  <c r="W11" i="1" a="1"/>
  <c r="W11" i="1" s="1"/>
  <c r="W12" i="1" a="1"/>
  <c r="W12" i="1" s="1"/>
  <c r="W13" i="1" a="1"/>
  <c r="W13" i="1" s="1"/>
  <c r="W14" i="1" a="1"/>
  <c r="W14" i="1" s="1"/>
  <c r="W7" i="1" a="1"/>
  <c r="W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7" i="1" a="1"/>
  <c r="V7" i="1" s="1"/>
  <c r="U8" i="1" a="1"/>
  <c r="U8" i="1" s="1"/>
  <c r="U9" i="1" a="1"/>
  <c r="U9" i="1" s="1"/>
  <c r="U10" i="1" a="1"/>
  <c r="U10" i="1" s="1"/>
  <c r="U11" i="1" a="1"/>
  <c r="U11" i="1" s="1"/>
  <c r="U12" i="1" a="1"/>
  <c r="U12" i="1" s="1"/>
  <c r="U13" i="1" a="1"/>
  <c r="U13" i="1" s="1"/>
  <c r="U14" i="1" a="1"/>
  <c r="U14" i="1" s="1"/>
  <c r="U7" i="1" a="1"/>
  <c r="U7" i="1" s="1"/>
  <c r="T8" i="1" a="1"/>
  <c r="T8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7" i="1" a="1"/>
  <c r="T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7" i="1" a="1"/>
  <c r="P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7" i="1" a="1"/>
  <c r="O7" i="1" s="1"/>
</calcChain>
</file>

<file path=xl/sharedStrings.xml><?xml version="1.0" encoding="utf-8"?>
<sst xmlns="http://schemas.openxmlformats.org/spreadsheetml/2006/main" count="265" uniqueCount="161">
  <si>
    <t>Pares</t>
  </si>
  <si>
    <t>Impares</t>
  </si>
  <si>
    <t>Repetidas</t>
  </si>
  <si>
    <t>Moldura</t>
  </si>
  <si>
    <t>Primos</t>
  </si>
  <si>
    <t>Múltiplos 3</t>
  </si>
  <si>
    <t>Fibonacci</t>
  </si>
  <si>
    <t>Soma</t>
  </si>
  <si>
    <t>pares:</t>
  </si>
  <si>
    <t>impares:</t>
  </si>
  <si>
    <t>moldura:</t>
  </si>
  <si>
    <t>primos:</t>
  </si>
  <si>
    <t>Fibonacci:</t>
  </si>
  <si>
    <t>Multiplos 3:</t>
  </si>
  <si>
    <t>Dezenas já sorteadas</t>
  </si>
  <si>
    <t>ÚLTIMO SORTEIO</t>
  </si>
  <si>
    <t>Dezenas MAIS sorteadas: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</si>
  <si>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</si>
  <si>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</si>
  <si>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</si>
  <si>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</si>
  <si>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</si>
  <si>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</si>
  <si>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</si>
  <si>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</si>
  <si>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</si>
  <si>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</si>
  <si>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</si>
  <si>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</si>
  <si>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</si>
  <si>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</si>
  <si>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</si>
  <si>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</si>
  <si>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</si>
  <si>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</si>
  <si>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</si>
  <si>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</si>
  <si>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</si>
  <si>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</si>
  <si>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</si>
  <si>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</si>
  <si>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</si>
  <si>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</si>
  <si>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</si>
  <si>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</si>
  <si>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</si>
  <si>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</si>
  <si>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</si>
  <si>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</si>
  <si>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</si>
  <si>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</si>
  <si>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</si>
  <si>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</si>
  <si>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</si>
  <si>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</si>
  <si>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</si>
  <si>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D40</t>
  </si>
  <si>
    <t>D41</t>
  </si>
  <si>
    <t>D42</t>
  </si>
  <si>
    <t>D43</t>
  </si>
  <si>
    <t>D44</t>
  </si>
  <si>
    <t>D45</t>
  </si>
  <si>
    <t>D46</t>
  </si>
  <si>
    <t>D47</t>
  </si>
  <si>
    <t>D48</t>
  </si>
  <si>
    <t>D49</t>
  </si>
  <si>
    <t>D50</t>
  </si>
  <si>
    <t>conc.</t>
  </si>
  <si>
    <t>Resultados DUPLA-SENA de PÁSCOA</t>
  </si>
  <si>
    <t>PÁSCOA</t>
  </si>
  <si>
    <t>Tabela de movimentação DUPLA-SENA DE PÁSCOA</t>
  </si>
  <si>
    <t>Tabela de movimentação DUPLA-SENA</t>
  </si>
  <si>
    <t>3x</t>
  </si>
  <si>
    <t>2x</t>
  </si>
  <si>
    <t>Pares e Impares</t>
  </si>
  <si>
    <r>
      <rPr>
        <b/>
        <sz val="11"/>
        <color theme="1"/>
        <rFont val="Calibri"/>
        <family val="2"/>
        <scheme val="minor"/>
      </rPr>
      <t xml:space="preserve">03 </t>
    </r>
    <r>
      <rPr>
        <sz val="11"/>
        <color theme="1"/>
        <rFont val="Calibri"/>
        <family val="2"/>
        <scheme val="minor"/>
      </rPr>
      <t xml:space="preserve">Pares e </t>
    </r>
    <r>
      <rPr>
        <b/>
        <sz val="11"/>
        <color theme="1"/>
        <rFont val="Calibri"/>
        <family val="2"/>
        <scheme val="minor"/>
      </rPr>
      <t>03</t>
    </r>
    <r>
      <rPr>
        <sz val="11"/>
        <color theme="1"/>
        <rFont val="Calibri"/>
        <family val="2"/>
        <scheme val="minor"/>
      </rPr>
      <t xml:space="preserve"> Impares</t>
    </r>
  </si>
  <si>
    <r>
      <rPr>
        <b/>
        <sz val="11"/>
        <color theme="1"/>
        <rFont val="Calibri"/>
        <family val="2"/>
        <scheme val="minor"/>
      </rPr>
      <t>04</t>
    </r>
    <r>
      <rPr>
        <sz val="11"/>
        <color theme="1"/>
        <rFont val="Calibri"/>
        <family val="2"/>
        <scheme val="minor"/>
      </rPr>
      <t xml:space="preserve"> Pares e </t>
    </r>
    <r>
      <rPr>
        <b/>
        <sz val="11"/>
        <color theme="1"/>
        <rFont val="Calibri"/>
        <family val="2"/>
        <scheme val="minor"/>
      </rPr>
      <t>02</t>
    </r>
    <r>
      <rPr>
        <sz val="11"/>
        <color theme="1"/>
        <rFont val="Calibri"/>
        <family val="2"/>
        <scheme val="minor"/>
      </rPr>
      <t xml:space="preserve"> Impares</t>
    </r>
  </si>
  <si>
    <r>
      <rPr>
        <b/>
        <sz val="11"/>
        <color theme="1"/>
        <rFont val="Calibri"/>
        <family val="2"/>
        <scheme val="minor"/>
      </rPr>
      <t>02</t>
    </r>
    <r>
      <rPr>
        <sz val="11"/>
        <color theme="1"/>
        <rFont val="Calibri"/>
        <family val="2"/>
        <scheme val="minor"/>
      </rPr>
      <t xml:space="preserve"> Pares e </t>
    </r>
    <r>
      <rPr>
        <b/>
        <sz val="11"/>
        <color theme="1"/>
        <rFont val="Calibri"/>
        <family val="2"/>
        <scheme val="minor"/>
      </rPr>
      <t>04</t>
    </r>
    <r>
      <rPr>
        <sz val="11"/>
        <color theme="1"/>
        <rFont val="Calibri"/>
        <family val="2"/>
        <scheme val="minor"/>
      </rPr>
      <t xml:space="preserve"> Impares</t>
    </r>
  </si>
  <si>
    <r>
      <rPr>
        <b/>
        <sz val="11"/>
        <color theme="1"/>
        <rFont val="Calibri"/>
        <family val="2"/>
        <scheme val="minor"/>
      </rPr>
      <t>00</t>
    </r>
    <r>
      <rPr>
        <sz val="11"/>
        <color theme="1"/>
        <rFont val="Calibri"/>
        <family val="2"/>
        <scheme val="minor"/>
      </rPr>
      <t xml:space="preserve"> Pares e </t>
    </r>
    <r>
      <rPr>
        <b/>
        <sz val="11"/>
        <color theme="1"/>
        <rFont val="Calibri"/>
        <family val="2"/>
        <scheme val="minor"/>
      </rPr>
      <t>06</t>
    </r>
    <r>
      <rPr>
        <sz val="11"/>
        <color theme="1"/>
        <rFont val="Calibri"/>
        <family val="2"/>
        <scheme val="minor"/>
      </rPr>
      <t xml:space="preserve"> Impares</t>
    </r>
  </si>
  <si>
    <r>
      <rPr>
        <b/>
        <sz val="11"/>
        <color theme="1"/>
        <rFont val="Calibri"/>
        <family val="2"/>
        <scheme val="minor"/>
      </rPr>
      <t>06</t>
    </r>
    <r>
      <rPr>
        <sz val="11"/>
        <color theme="1"/>
        <rFont val="Calibri"/>
        <family val="2"/>
        <scheme val="minor"/>
      </rPr>
      <t xml:space="preserve"> Pares e </t>
    </r>
    <r>
      <rPr>
        <b/>
        <sz val="11"/>
        <color theme="1"/>
        <rFont val="Calibri"/>
        <family val="2"/>
        <scheme val="minor"/>
      </rPr>
      <t>00</t>
    </r>
    <r>
      <rPr>
        <sz val="11"/>
        <color theme="1"/>
        <rFont val="Calibri"/>
        <family val="2"/>
        <scheme val="minor"/>
      </rPr>
      <t xml:space="preserve"> Impares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</si>
  <si>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03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</si>
  <si>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04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</si>
  <si>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12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</si>
  <si>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13</t>
    </r>
  </si>
  <si>
    <r>
      <t xml:space="preserve">00 </t>
    </r>
    <r>
      <rPr>
        <sz val="11"/>
        <color theme="1"/>
        <rFont val="Calibri"/>
        <family val="2"/>
        <scheme val="minor"/>
      </rPr>
      <t>Repetidas</t>
    </r>
  </si>
  <si>
    <r>
      <t xml:space="preserve">02 </t>
    </r>
    <r>
      <rPr>
        <sz val="11"/>
        <color theme="1"/>
        <rFont val="Calibri"/>
        <family val="2"/>
        <scheme val="minor"/>
      </rPr>
      <t>Repetidas</t>
    </r>
  </si>
  <si>
    <r>
      <t xml:space="preserve">03 </t>
    </r>
    <r>
      <rPr>
        <sz val="11"/>
        <color theme="1"/>
        <rFont val="Calibri"/>
        <family val="2"/>
        <scheme val="minor"/>
      </rPr>
      <t>Repetidas</t>
    </r>
  </si>
  <si>
    <r>
      <t xml:space="preserve">04 </t>
    </r>
    <r>
      <rPr>
        <sz val="11"/>
        <color theme="1"/>
        <rFont val="Calibri"/>
        <family val="2"/>
        <scheme val="minor"/>
      </rPr>
      <t>Repetidas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</si>
  <si>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02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</si>
  <si>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</t>
    </r>
    <r>
      <rPr>
        <b/>
        <sz val="11"/>
        <color theme="1"/>
        <rFont val="Calibri"/>
        <family val="2"/>
        <scheme val="minor"/>
      </rPr>
      <t xml:space="preserve"> 08</t>
    </r>
  </si>
  <si>
    <r>
      <t xml:space="preserve">03 </t>
    </r>
    <r>
      <rPr>
        <sz val="11"/>
        <color theme="1"/>
        <rFont val="Calibri"/>
        <family val="2"/>
        <scheme val="minor"/>
      </rPr>
      <t>Moldura</t>
    </r>
  </si>
  <si>
    <r>
      <t xml:space="preserve">04 </t>
    </r>
    <r>
      <rPr>
        <sz val="11"/>
        <color theme="1"/>
        <rFont val="Calibri"/>
        <family val="2"/>
        <scheme val="minor"/>
      </rPr>
      <t>Moldura</t>
    </r>
  </si>
  <si>
    <r>
      <t xml:space="preserve">02 </t>
    </r>
    <r>
      <rPr>
        <sz val="11"/>
        <color theme="1"/>
        <rFont val="Calibri"/>
        <family val="2"/>
        <scheme val="minor"/>
      </rPr>
      <t>Moldura</t>
    </r>
  </si>
  <si>
    <r>
      <t xml:space="preserve">05 </t>
    </r>
    <r>
      <rPr>
        <sz val="11"/>
        <color theme="1"/>
        <rFont val="Calibri"/>
        <family val="2"/>
        <scheme val="minor"/>
      </rPr>
      <t>Moldura</t>
    </r>
  </si>
  <si>
    <r>
      <t xml:space="preserve">01 </t>
    </r>
    <r>
      <rPr>
        <sz val="11"/>
        <color theme="1"/>
        <rFont val="Calibri"/>
        <family val="2"/>
        <scheme val="minor"/>
      </rPr>
      <t>Moldura</t>
    </r>
  </si>
  <si>
    <r>
      <t xml:space="preserve">06 </t>
    </r>
    <r>
      <rPr>
        <sz val="11"/>
        <color theme="1"/>
        <rFont val="Calibri"/>
        <family val="2"/>
        <scheme val="minor"/>
      </rPr>
      <t>Moldura</t>
    </r>
  </si>
  <si>
    <r>
      <t xml:space="preserve">00 </t>
    </r>
    <r>
      <rPr>
        <sz val="11"/>
        <color theme="1"/>
        <rFont val="Calibri"/>
        <family val="2"/>
        <scheme val="minor"/>
      </rPr>
      <t>Moldura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</si>
  <si>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</t>
    </r>
    <r>
      <rPr>
        <b/>
        <sz val="11"/>
        <color theme="1"/>
        <rFont val="Calibri"/>
        <family val="2"/>
        <scheme val="minor"/>
      </rPr>
      <t xml:space="preserve"> 05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</si>
  <si>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09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</si>
  <si>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15</t>
    </r>
  </si>
  <si>
    <r>
      <t xml:space="preserve">02 </t>
    </r>
    <r>
      <rPr>
        <sz val="11"/>
        <color theme="1"/>
        <rFont val="Calibri"/>
        <family val="2"/>
        <scheme val="minor"/>
      </rPr>
      <t>Primos</t>
    </r>
  </si>
  <si>
    <r>
      <t xml:space="preserve">03 </t>
    </r>
    <r>
      <rPr>
        <sz val="11"/>
        <color theme="1"/>
        <rFont val="Calibri"/>
        <family val="2"/>
        <scheme val="minor"/>
      </rPr>
      <t>Primos</t>
    </r>
  </si>
  <si>
    <r>
      <t xml:space="preserve">00 </t>
    </r>
    <r>
      <rPr>
        <sz val="11"/>
        <color theme="1"/>
        <rFont val="Calibri"/>
        <family val="2"/>
        <scheme val="minor"/>
      </rPr>
      <t>Primos</t>
    </r>
  </si>
  <si>
    <r>
      <t xml:space="preserve">04 </t>
    </r>
    <r>
      <rPr>
        <sz val="11"/>
        <color theme="1"/>
        <rFont val="Calibri"/>
        <family val="2"/>
        <scheme val="minor"/>
      </rPr>
      <t>Primos</t>
    </r>
  </si>
  <si>
    <r>
      <t xml:space="preserve">05 </t>
    </r>
    <r>
      <rPr>
        <sz val="11"/>
        <color theme="1"/>
        <rFont val="Calibri"/>
        <family val="2"/>
        <scheme val="minor"/>
      </rPr>
      <t>Primos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</si>
  <si>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10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</si>
  <si>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21</t>
    </r>
  </si>
  <si>
    <t>Múltiplos de 3</t>
  </si>
  <si>
    <r>
      <t xml:space="preserve">02 </t>
    </r>
    <r>
      <rPr>
        <sz val="11"/>
        <color theme="1"/>
        <rFont val="Calibri"/>
        <family val="2"/>
        <scheme val="minor"/>
      </rPr>
      <t>Múltiplos de 3</t>
    </r>
  </si>
  <si>
    <r>
      <t xml:space="preserve">03 </t>
    </r>
    <r>
      <rPr>
        <sz val="11"/>
        <color theme="1"/>
        <rFont val="Calibri"/>
        <family val="2"/>
        <scheme val="minor"/>
      </rPr>
      <t>Múltiplos de 3</t>
    </r>
  </si>
  <si>
    <r>
      <t xml:space="preserve">00 </t>
    </r>
    <r>
      <rPr>
        <sz val="11"/>
        <color theme="1"/>
        <rFont val="Calibri"/>
        <family val="2"/>
        <scheme val="minor"/>
      </rPr>
      <t>Múltiplos de 3</t>
    </r>
  </si>
  <si>
    <r>
      <t xml:space="preserve">04 </t>
    </r>
    <r>
      <rPr>
        <sz val="11"/>
        <color theme="1"/>
        <rFont val="Calibri"/>
        <family val="2"/>
        <scheme val="minor"/>
      </rPr>
      <t>Múltiplos de 3</t>
    </r>
  </si>
  <si>
    <r>
      <t xml:space="preserve">05 </t>
    </r>
    <r>
      <rPr>
        <sz val="11"/>
        <color theme="1"/>
        <rFont val="Calibri"/>
        <family val="2"/>
        <scheme val="minor"/>
      </rPr>
      <t>Múltiplos de 3</t>
    </r>
  </si>
  <si>
    <r>
      <t xml:space="preserve">06 </t>
    </r>
    <r>
      <rPr>
        <sz val="11"/>
        <color theme="1"/>
        <rFont val="Calibri"/>
        <family val="2"/>
        <scheme val="minor"/>
      </rPr>
      <t>Múltiplos de 3</t>
    </r>
  </si>
  <si>
    <r>
      <t xml:space="preserve">00 </t>
    </r>
    <r>
      <rPr>
        <sz val="11"/>
        <color theme="1"/>
        <rFont val="Calibri"/>
        <family val="2"/>
        <scheme val="minor"/>
      </rPr>
      <t>Fibonacci</t>
    </r>
  </si>
  <si>
    <r>
      <t xml:space="preserve">01 </t>
    </r>
    <r>
      <rPr>
        <sz val="11"/>
        <color theme="1"/>
        <rFont val="Calibri"/>
        <family val="2"/>
        <scheme val="minor"/>
      </rPr>
      <t>Fibonacci</t>
    </r>
  </si>
  <si>
    <r>
      <t xml:space="preserve">02 </t>
    </r>
    <r>
      <rPr>
        <sz val="11"/>
        <color theme="1"/>
        <rFont val="Calibri"/>
        <family val="2"/>
        <scheme val="minor"/>
      </rPr>
      <t>Fibonacci</t>
    </r>
  </si>
  <si>
    <r>
      <t xml:space="preserve">03 </t>
    </r>
    <r>
      <rPr>
        <sz val="11"/>
        <color theme="1"/>
        <rFont val="Calibri"/>
        <family val="2"/>
        <scheme val="minor"/>
      </rPr>
      <t>Fibonacci</t>
    </r>
  </si>
  <si>
    <r>
      <t xml:space="preserve">04 </t>
    </r>
    <r>
      <rPr>
        <sz val="11"/>
        <color theme="1"/>
        <rFont val="Calibri"/>
        <family val="2"/>
        <scheme val="minor"/>
      </rPr>
      <t>Fibonacci</t>
    </r>
  </si>
  <si>
    <t>151 - 180</t>
  </si>
  <si>
    <t>120 - 150</t>
  </si>
  <si>
    <t>86 - 119</t>
  </si>
  <si>
    <t>216 - 250</t>
  </si>
  <si>
    <t>251 - 280</t>
  </si>
  <si>
    <t>181 - 215</t>
  </si>
  <si>
    <t>40 - 86</t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</si>
  <si>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</t>
    </r>
    <r>
      <rPr>
        <b/>
        <sz val="11"/>
        <color theme="1"/>
        <rFont val="Calibri"/>
        <family val="2"/>
        <scheme val="minor"/>
      </rPr>
      <t xml:space="preserve"> 06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</si>
  <si>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07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</si>
  <si>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35</t>
    </r>
  </si>
  <si>
    <t xml:space="preserve">Estatisticas dos sorteios diários da Dupla-Sena </t>
  </si>
  <si>
    <t>Pares:</t>
  </si>
  <si>
    <t>Impares:</t>
  </si>
  <si>
    <t>Moldura:</t>
  </si>
  <si>
    <t>Primos:</t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</si>
  <si>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100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</si>
  <si>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117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</si>
  <si>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56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</si>
  <si>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1398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</si>
  <si>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186</t>
    </r>
  </si>
  <si>
    <r>
      <t xml:space="preserve">06 </t>
    </r>
    <r>
      <rPr>
        <sz val="11"/>
        <color theme="1"/>
        <rFont val="Calibri"/>
        <family val="2"/>
        <scheme val="minor"/>
      </rPr>
      <t>Primos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</si>
  <si>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280</t>
    </r>
  </si>
  <si>
    <r>
      <rPr>
        <b/>
        <sz val="11"/>
        <color theme="1"/>
        <rFont val="Calibri"/>
        <family val="2"/>
        <scheme val="minor"/>
      </rPr>
      <t>02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2796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</si>
  <si>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93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</si>
  <si>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2796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</si>
  <si>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29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</si>
  <si>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62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</si>
  <si>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em </t>
    </r>
    <r>
      <rPr>
        <b/>
        <sz val="11"/>
        <color theme="1"/>
        <rFont val="Calibri"/>
        <family val="2"/>
        <scheme val="minor"/>
      </rPr>
      <t>559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</si>
  <si>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Par e </t>
    </r>
    <r>
      <rPr>
        <b/>
        <sz val="11"/>
        <color theme="1"/>
        <rFont val="Calibri"/>
        <family val="2"/>
        <scheme val="minor"/>
      </rPr>
      <t>05</t>
    </r>
    <r>
      <rPr>
        <sz val="11"/>
        <color theme="1"/>
        <rFont val="Calibri"/>
        <family val="2"/>
        <scheme val="minor"/>
      </rPr>
      <t xml:space="preserve"> Impares</t>
    </r>
  </si>
  <si>
    <r>
      <rPr>
        <b/>
        <sz val="11"/>
        <color theme="1"/>
        <rFont val="Calibri"/>
        <family val="2"/>
        <scheme val="minor"/>
      </rPr>
      <t>05</t>
    </r>
    <r>
      <rPr>
        <sz val="11"/>
        <color theme="1"/>
        <rFont val="Calibri"/>
        <family val="2"/>
        <scheme val="minor"/>
      </rPr>
      <t xml:space="preserve"> Pares e </t>
    </r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Impar</t>
    </r>
  </si>
  <si>
    <r>
      <t xml:space="preserve">01 </t>
    </r>
    <r>
      <rPr>
        <sz val="11"/>
        <color theme="1"/>
        <rFont val="Calibri"/>
        <family val="2"/>
        <scheme val="minor"/>
      </rPr>
      <t>Múltiplo de 3</t>
    </r>
  </si>
  <si>
    <r>
      <t xml:space="preserve">01 </t>
    </r>
    <r>
      <rPr>
        <sz val="11"/>
        <color theme="1"/>
        <rFont val="Calibri"/>
        <family val="2"/>
        <scheme val="minor"/>
      </rPr>
      <t>Primo</t>
    </r>
  </si>
  <si>
    <r>
      <t xml:space="preserve">01 </t>
    </r>
    <r>
      <rPr>
        <sz val="11"/>
        <color theme="1"/>
        <rFont val="Calibri"/>
        <family val="2"/>
        <scheme val="minor"/>
      </rPr>
      <t>Repetida</t>
    </r>
  </si>
  <si>
    <t>Quantidade</t>
  </si>
  <si>
    <t>Frequência</t>
  </si>
  <si>
    <t>Dezenas mais Sorteadas</t>
  </si>
  <si>
    <t>Dezena</t>
  </si>
  <si>
    <t>Quantidade que foram sorteadas</t>
  </si>
  <si>
    <t>Planilha de estudo para a Dupla-Sena de Páscoa 2940 (2026)</t>
  </si>
  <si>
    <t>Resultado 2939</t>
  </si>
  <si>
    <t>Fim do Ciclo 83</t>
  </si>
  <si>
    <t>Dezenas Ausentes do Cliclo 84: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</si>
</sst>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.5"/>
      <color theme="0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5.3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3EFA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D6F6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92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0" fontId="8" fillId="0" borderId="0" xfId="0" applyFont="1"/>
    <xf numFmtId="164" fontId="2" fillId="6" borderId="1" xfId="0" applyNumberFormat="1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12" fillId="4" borderId="1" xfId="0" applyNumberFormat="1" applyFont="1" applyFill="1" applyBorder="1" applyAlignment="1">
      <alignment horizontal="center" vertical="center"/>
    </xf>
    <xf numFmtId="164" fontId="11" fillId="4" borderId="0" xfId="0" applyNumberFormat="1" applyFont="1" applyFill="1" applyAlignment="1">
      <alignment horizontal="center" vertical="center"/>
    </xf>
    <xf numFmtId="164" fontId="1" fillId="8" borderId="2" xfId="0" applyNumberFormat="1" applyFont="1" applyFill="1" applyBorder="1" applyAlignment="1">
      <alignment horizontal="center" vertical="center"/>
    </xf>
    <xf numFmtId="164" fontId="1" fillId="8" borderId="3" xfId="0" applyNumberFormat="1" applyFont="1" applyFill="1" applyBorder="1" applyAlignment="1">
      <alignment horizontal="center" vertical="center"/>
    </xf>
    <xf numFmtId="164" fontId="1" fillId="8" borderId="4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0" fillId="4" borderId="5" xfId="0" applyNumberFormat="1" applyFont="1" applyFill="1" applyBorder="1" applyAlignment="1">
      <alignment horizontal="center" vertical="center"/>
    </xf>
    <xf numFmtId="164" fontId="10" fillId="4" borderId="6" xfId="0" applyNumberFormat="1" applyFont="1" applyFill="1" applyBorder="1" applyAlignment="1">
      <alignment horizontal="center" vertical="center"/>
    </xf>
    <xf numFmtId="164" fontId="10" fillId="4" borderId="7" xfId="0" applyNumberFormat="1" applyFont="1" applyFill="1" applyBorder="1" applyAlignment="1">
      <alignment horizontal="center" vertical="center"/>
    </xf>
    <xf numFmtId="164" fontId="10" fillId="4" borderId="8" xfId="0" applyNumberFormat="1" applyFont="1" applyFill="1" applyBorder="1" applyAlignment="1">
      <alignment horizontal="center" vertical="center"/>
    </xf>
    <xf numFmtId="164" fontId="10" fillId="4" borderId="0" xfId="0" applyNumberFormat="1" applyFont="1" applyFill="1" applyAlignment="1">
      <alignment horizontal="center" vertical="center"/>
    </xf>
    <xf numFmtId="164" fontId="10" fillId="4" borderId="9" xfId="0" applyNumberFormat="1" applyFont="1" applyFill="1" applyBorder="1" applyAlignment="1">
      <alignment horizontal="center" vertical="center"/>
    </xf>
    <xf numFmtId="164" fontId="10" fillId="4" borderId="10" xfId="0" applyNumberFormat="1" applyFont="1" applyFill="1" applyBorder="1" applyAlignment="1">
      <alignment horizontal="center" vertical="center"/>
    </xf>
    <xf numFmtId="164" fontId="10" fillId="4" borderId="11" xfId="0" applyNumberFormat="1" applyFont="1" applyFill="1" applyBorder="1" applyAlignment="1">
      <alignment horizontal="center" vertical="center"/>
    </xf>
    <xf numFmtId="164" fontId="10" fillId="4" borderId="12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14" fillId="4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/>
    </xf>
    <xf numFmtId="164" fontId="3" fillId="9" borderId="1" xfId="0" applyNumberFormat="1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20000"/>
      <color rgb="FF5F5F5F"/>
      <color rgb="FFFD6F6F"/>
      <color rgb="FFFC4646"/>
      <color rgb="FF008000"/>
      <color rgb="FF0B6F15"/>
      <color rgb="FFA3EFAA"/>
      <color rgb="FF006C00"/>
      <color rgb="FF00A400"/>
      <color rgb="FF008A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108859</xdr:colOff>
      <xdr:row>1</xdr:row>
      <xdr:rowOff>54429</xdr:rowOff>
    </xdr:from>
    <xdr:to>
      <xdr:col>6</xdr:col>
      <xdr:colOff>77756</xdr:colOff>
      <xdr:row>3</xdr:row>
      <xdr:rowOff>147735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C47F832-4C02-4F92-86B9-3B492F1C801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55" y="256592"/>
          <a:ext cx="497632" cy="4976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1D201-3474-4857-84D1-1542E1D7832E}">
  <dimension ref="B2:BW22"/>
  <sheetViews>
    <sheetView showGridLines="0" tabSelected="1" zoomScale="98" zoomScaleNormal="100" workbookViewId="0">
      <selection activeCell="B4" sqref="B4"/>
    </sheetView>
  </sheetViews>
  <sheetFormatPr defaultColWidth="3.88671875" defaultRowHeight="16.2" customHeight="1" x14ac:dyDescent="0.3"/>
  <cols>
    <col min="1" max="1" width="2.21875" style="2" customWidth="1"/>
    <col min="2" max="2" width="4.88671875" style="2" customWidth="1"/>
    <col min="3" max="3" width="0.88671875" style="2" customWidth="1"/>
    <col min="4" max="4" width="2.109375" style="2" customWidth="1"/>
    <col min="5" max="14" width="3.88671875" style="2"/>
    <col min="15" max="23" width="10.21875" style="2" customWidth="1"/>
    <col min="24" max="24" width="4.33203125" style="2" customWidth="1"/>
    <col min="25" max="41" width="3.88671875" style="2"/>
    <col min="42" max="42" width="11.21875" style="2" customWidth="1"/>
    <col min="43" max="71" width="3.33203125" style="2" customWidth="1"/>
    <col min="72" max="16384" width="3.88671875" style="2"/>
  </cols>
  <sheetData>
    <row r="2" spans="2:75" ht="16.2" customHeight="1" x14ac:dyDescent="0.3">
      <c r="E2" s="42" t="s">
        <v>157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Q2" s="20" t="s">
        <v>8</v>
      </c>
      <c r="AR2" s="20"/>
      <c r="AS2" s="20"/>
      <c r="AT2" s="5">
        <v>2</v>
      </c>
      <c r="AU2" s="5">
        <v>4</v>
      </c>
      <c r="AV2" s="5">
        <v>6</v>
      </c>
      <c r="AW2" s="5">
        <v>8</v>
      </c>
      <c r="AX2" s="5">
        <v>10</v>
      </c>
      <c r="AY2" s="5">
        <v>12</v>
      </c>
      <c r="AZ2" s="5">
        <v>14</v>
      </c>
      <c r="BA2" s="5">
        <v>16</v>
      </c>
      <c r="BB2" s="5">
        <v>18</v>
      </c>
      <c r="BC2" s="5">
        <v>20</v>
      </c>
      <c r="BD2" s="5">
        <v>22</v>
      </c>
      <c r="BE2" s="5">
        <v>24</v>
      </c>
      <c r="BF2" s="5">
        <v>26</v>
      </c>
      <c r="BG2" s="5">
        <v>28</v>
      </c>
      <c r="BH2" s="5">
        <v>30</v>
      </c>
      <c r="BI2" s="5">
        <v>32</v>
      </c>
      <c r="BJ2" s="4">
        <v>34</v>
      </c>
      <c r="BK2" s="4">
        <v>36</v>
      </c>
      <c r="BL2" s="4">
        <v>38</v>
      </c>
      <c r="BM2" s="4">
        <v>40</v>
      </c>
      <c r="BN2" s="4">
        <v>42</v>
      </c>
      <c r="BO2" s="4">
        <v>44</v>
      </c>
      <c r="BP2" s="4">
        <v>46</v>
      </c>
      <c r="BQ2" s="4">
        <v>48</v>
      </c>
      <c r="BR2" s="4">
        <v>50</v>
      </c>
      <c r="BS2"/>
      <c r="BT2"/>
      <c r="BU2"/>
      <c r="BV2"/>
      <c r="BW2"/>
    </row>
    <row r="3" spans="2:75" ht="16.2" customHeight="1" x14ac:dyDescent="0.3"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</row>
    <row r="4" spans="2:75" ht="16.2" customHeight="1" x14ac:dyDescent="0.3"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Q4" s="20" t="s">
        <v>9</v>
      </c>
      <c r="AR4" s="20"/>
      <c r="AS4" s="20"/>
      <c r="AT4" s="5">
        <v>1</v>
      </c>
      <c r="AU4" s="5">
        <v>3</v>
      </c>
      <c r="AV4" s="5">
        <v>5</v>
      </c>
      <c r="AW4" s="5">
        <v>7</v>
      </c>
      <c r="AX4" s="5">
        <v>9</v>
      </c>
      <c r="AY4" s="5">
        <v>11</v>
      </c>
      <c r="AZ4" s="5">
        <v>13</v>
      </c>
      <c r="BA4" s="5">
        <v>15</v>
      </c>
      <c r="BB4" s="5">
        <v>17</v>
      </c>
      <c r="BC4" s="5">
        <v>19</v>
      </c>
      <c r="BD4" s="5">
        <v>21</v>
      </c>
      <c r="BE4" s="5">
        <v>23</v>
      </c>
      <c r="BF4" s="5">
        <v>25</v>
      </c>
      <c r="BG4" s="5">
        <v>27</v>
      </c>
      <c r="BH4" s="5">
        <v>29</v>
      </c>
      <c r="BI4" s="5">
        <v>31</v>
      </c>
      <c r="BJ4" s="4">
        <v>33</v>
      </c>
      <c r="BK4" s="4">
        <v>35</v>
      </c>
      <c r="BL4" s="4">
        <v>37</v>
      </c>
      <c r="BM4" s="4">
        <v>39</v>
      </c>
      <c r="BN4" s="4">
        <v>41</v>
      </c>
      <c r="BO4" s="4">
        <v>43</v>
      </c>
      <c r="BP4" s="4">
        <v>45</v>
      </c>
      <c r="BQ4" s="4">
        <v>47</v>
      </c>
      <c r="BR4" s="4">
        <v>49</v>
      </c>
      <c r="BS4"/>
      <c r="BT4"/>
      <c r="BU4"/>
      <c r="BV4"/>
      <c r="BW4"/>
    </row>
    <row r="5" spans="2:75" ht="16.2" customHeight="1" x14ac:dyDescent="0.3">
      <c r="Q5" s="39" t="s">
        <v>69</v>
      </c>
      <c r="R5" s="40" t="s">
        <v>15</v>
      </c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</row>
    <row r="6" spans="2:75" ht="16.2" customHeight="1" x14ac:dyDescent="0.3">
      <c r="E6" s="41" t="s">
        <v>68</v>
      </c>
      <c r="F6" s="41"/>
      <c r="G6" s="41"/>
      <c r="H6" s="41"/>
      <c r="I6" s="41"/>
      <c r="J6" s="41"/>
      <c r="K6" s="41"/>
      <c r="L6" s="41"/>
      <c r="M6" s="41"/>
      <c r="O6" s="9" t="s">
        <v>0</v>
      </c>
      <c r="P6" s="9" t="s">
        <v>1</v>
      </c>
      <c r="Q6" s="9" t="s">
        <v>2</v>
      </c>
      <c r="R6" s="9" t="s">
        <v>2</v>
      </c>
      <c r="S6" s="9" t="s">
        <v>3</v>
      </c>
      <c r="T6" s="9" t="s">
        <v>4</v>
      </c>
      <c r="U6" s="9" t="s">
        <v>5</v>
      </c>
      <c r="V6" s="9" t="s">
        <v>6</v>
      </c>
      <c r="W6" s="9" t="s">
        <v>7</v>
      </c>
      <c r="X6"/>
      <c r="Z6" s="16" t="s">
        <v>14</v>
      </c>
      <c r="AA6" s="16"/>
      <c r="AB6" s="16"/>
      <c r="AC6" s="16"/>
      <c r="AD6" s="16"/>
      <c r="AE6" s="16"/>
      <c r="AF6" s="16"/>
      <c r="AG6" s="16"/>
      <c r="AH6" s="16"/>
      <c r="AI6" s="16"/>
      <c r="AQ6" s="20" t="s">
        <v>10</v>
      </c>
      <c r="AR6" s="20"/>
      <c r="AS6" s="20"/>
      <c r="AT6" s="5">
        <v>1</v>
      </c>
      <c r="AU6" s="5">
        <v>2</v>
      </c>
      <c r="AV6" s="5">
        <v>3</v>
      </c>
      <c r="AW6" s="5">
        <v>4</v>
      </c>
      <c r="AX6" s="5">
        <v>5</v>
      </c>
      <c r="AY6" s="5">
        <v>6</v>
      </c>
      <c r="AZ6" s="5">
        <v>7</v>
      </c>
      <c r="BA6" s="5">
        <v>8</v>
      </c>
      <c r="BB6" s="5">
        <v>9</v>
      </c>
      <c r="BC6" s="5">
        <v>10</v>
      </c>
      <c r="BD6" s="5">
        <v>11</v>
      </c>
      <c r="BE6" s="5">
        <v>20</v>
      </c>
      <c r="BF6" s="5">
        <v>21</v>
      </c>
      <c r="BG6" s="5">
        <v>30</v>
      </c>
      <c r="BH6" s="5">
        <v>31</v>
      </c>
      <c r="BI6" s="5">
        <v>40</v>
      </c>
      <c r="BJ6" s="5">
        <v>41</v>
      </c>
      <c r="BK6" s="5">
        <v>42</v>
      </c>
      <c r="BL6" s="5">
        <v>43</v>
      </c>
      <c r="BM6" s="5">
        <v>44</v>
      </c>
      <c r="BN6" s="5">
        <v>45</v>
      </c>
      <c r="BO6" s="5">
        <v>46</v>
      </c>
      <c r="BP6" s="5">
        <v>47</v>
      </c>
      <c r="BQ6" s="5">
        <v>48</v>
      </c>
      <c r="BR6" s="5">
        <v>49</v>
      </c>
      <c r="BS6" s="5">
        <v>50</v>
      </c>
      <c r="BT6"/>
      <c r="BU6"/>
      <c r="BV6" s="1"/>
      <c r="BW6" s="1"/>
    </row>
    <row r="7" spans="2:75" ht="16.2" customHeight="1" x14ac:dyDescent="0.3">
      <c r="B7" s="18">
        <v>2017</v>
      </c>
      <c r="C7" s="18"/>
      <c r="E7" s="17">
        <v>1630</v>
      </c>
      <c r="F7" s="17"/>
      <c r="G7" s="17"/>
      <c r="H7" s="4">
        <v>5</v>
      </c>
      <c r="I7" s="4">
        <v>8</v>
      </c>
      <c r="J7" s="4">
        <v>23</v>
      </c>
      <c r="K7" s="4">
        <v>26</v>
      </c>
      <c r="L7" s="4">
        <v>33</v>
      </c>
      <c r="M7" s="4">
        <v>43</v>
      </c>
      <c r="O7" s="4">
        <f t="array" ref="O7">SUM(COUNTIF(AT$2:BW$2,H7:M7))</f>
        <v>2</v>
      </c>
      <c r="P7" s="4">
        <f t="array" ref="P7">SUM(COUNTIF(AT$4:BW$4,H7:M7))</f>
        <v>4</v>
      </c>
      <c r="Q7" s="4">
        <v>0</v>
      </c>
      <c r="R7" s="4">
        <v>1</v>
      </c>
      <c r="S7" s="4">
        <f t="array" ref="S7">SUM(COUNTIF(AT$6:BS$6,H7:M7))</f>
        <v>3</v>
      </c>
      <c r="T7" s="4">
        <f t="array" ref="T7">SUM(COUNTIF(AT$8:BJ$8,H7:M7))</f>
        <v>3</v>
      </c>
      <c r="U7" s="4">
        <f t="array" ref="U7">SUM(COUNTIF(AT$12:BM$12,H7:M7))</f>
        <v>1</v>
      </c>
      <c r="V7" s="4">
        <f t="array" ref="V7">SUM(COUNTIF(AU$10:BC$10,H7:M7))</f>
        <v>2</v>
      </c>
      <c r="W7" s="4">
        <f t="array" ref="W7">SUM(H7:M7)</f>
        <v>138</v>
      </c>
      <c r="X7"/>
      <c r="Z7" s="10">
        <v>1</v>
      </c>
      <c r="AA7" s="6">
        <v>2</v>
      </c>
      <c r="AB7" s="10">
        <v>3</v>
      </c>
      <c r="AC7" s="10">
        <v>4</v>
      </c>
      <c r="AD7" s="10">
        <v>5</v>
      </c>
      <c r="AE7" s="6">
        <v>6</v>
      </c>
      <c r="AF7" s="6">
        <v>7</v>
      </c>
      <c r="AG7" s="10">
        <v>8</v>
      </c>
      <c r="AH7" s="6">
        <v>9</v>
      </c>
      <c r="AI7" s="10">
        <v>10</v>
      </c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</row>
    <row r="8" spans="2:75" ht="16.2" customHeight="1" x14ac:dyDescent="0.3">
      <c r="B8" s="18">
        <v>2018</v>
      </c>
      <c r="C8" s="18"/>
      <c r="E8" s="17">
        <v>1771</v>
      </c>
      <c r="F8" s="17"/>
      <c r="G8" s="17"/>
      <c r="H8" s="4">
        <v>3</v>
      </c>
      <c r="I8" s="4">
        <v>13</v>
      </c>
      <c r="J8" s="4">
        <v>26</v>
      </c>
      <c r="K8" s="4">
        <v>27</v>
      </c>
      <c r="L8" s="4">
        <v>39</v>
      </c>
      <c r="M8" s="4">
        <v>42</v>
      </c>
      <c r="O8" s="4">
        <f t="array" ref="O8">SUM(COUNTIF(AT$2:BW$2,H8:M8))</f>
        <v>2</v>
      </c>
      <c r="P8" s="4">
        <f t="array" ref="P8">SUM(COUNTIF(AT$4:BW$4,H8:M8))</f>
        <v>4</v>
      </c>
      <c r="Q8" s="4">
        <f t="array" ref="Q8">SUM(COUNTIF(H7:M7,H8:M8))</f>
        <v>1</v>
      </c>
      <c r="R8" s="4">
        <v>1</v>
      </c>
      <c r="S8" s="4">
        <f t="array" ref="S8">SUM(COUNTIF(AT$6:BS$6,H8:M8))</f>
        <v>2</v>
      </c>
      <c r="T8" s="4">
        <f t="array" ref="T8">SUM(COUNTIF(AT$8:BJ$8,H8:M8))</f>
        <v>2</v>
      </c>
      <c r="U8" s="4">
        <f t="array" ref="U8">SUM(COUNTIF(AT$12:BM$12,H8:M8))</f>
        <v>4</v>
      </c>
      <c r="V8" s="4">
        <f t="array" ref="V8">SUM(COUNTIF(AU$10:BC$10,H8:M8))</f>
        <v>2</v>
      </c>
      <c r="W8" s="4">
        <f t="array" ref="W8">SUM(H8:M8)</f>
        <v>150</v>
      </c>
      <c r="X8"/>
      <c r="Z8" s="10">
        <v>11</v>
      </c>
      <c r="AA8" s="6">
        <v>12</v>
      </c>
      <c r="AB8" s="10">
        <v>13</v>
      </c>
      <c r="AC8" s="10">
        <v>14</v>
      </c>
      <c r="AD8" s="6">
        <v>15</v>
      </c>
      <c r="AE8" s="6">
        <v>16</v>
      </c>
      <c r="AF8" s="10">
        <v>17</v>
      </c>
      <c r="AG8" s="10">
        <v>18</v>
      </c>
      <c r="AH8" s="10">
        <v>19</v>
      </c>
      <c r="AI8" s="6">
        <v>20</v>
      </c>
      <c r="AQ8" s="20" t="s">
        <v>11</v>
      </c>
      <c r="AR8" s="20"/>
      <c r="AS8" s="20"/>
      <c r="AT8" s="5">
        <v>2</v>
      </c>
      <c r="AU8" s="5">
        <v>3</v>
      </c>
      <c r="AV8" s="5">
        <v>5</v>
      </c>
      <c r="AW8" s="5">
        <v>7</v>
      </c>
      <c r="AX8" s="5">
        <v>11</v>
      </c>
      <c r="AY8" s="5">
        <v>13</v>
      </c>
      <c r="AZ8" s="5">
        <v>17</v>
      </c>
      <c r="BA8" s="5">
        <v>19</v>
      </c>
      <c r="BB8" s="5">
        <v>23</v>
      </c>
      <c r="BC8" s="5">
        <v>29</v>
      </c>
      <c r="BD8" s="5">
        <v>31</v>
      </c>
      <c r="BE8" s="5">
        <v>37</v>
      </c>
      <c r="BF8" s="5">
        <v>41</v>
      </c>
      <c r="BG8" s="5">
        <v>43</v>
      </c>
      <c r="BH8" s="5">
        <v>47</v>
      </c>
      <c r="BI8"/>
      <c r="BJ8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</row>
    <row r="9" spans="2:75" ht="16.2" customHeight="1" x14ac:dyDescent="0.3">
      <c r="B9" s="18">
        <v>2019</v>
      </c>
      <c r="C9" s="18"/>
      <c r="E9" s="17">
        <v>1925</v>
      </c>
      <c r="F9" s="17"/>
      <c r="G9" s="17"/>
      <c r="H9" s="4">
        <v>8</v>
      </c>
      <c r="I9" s="4">
        <v>17</v>
      </c>
      <c r="J9" s="4">
        <v>19</v>
      </c>
      <c r="K9" s="4">
        <v>29</v>
      </c>
      <c r="L9" s="4">
        <v>44</v>
      </c>
      <c r="M9" s="4">
        <v>46</v>
      </c>
      <c r="O9" s="4">
        <f t="array" ref="O9">SUM(COUNTIF(AT$2:BW$2,H9:M9))</f>
        <v>3</v>
      </c>
      <c r="P9" s="4">
        <f t="array" ref="P9">SUM(COUNTIF(AT$4:BW$4,H9:M9))</f>
        <v>3</v>
      </c>
      <c r="Q9" s="4">
        <f t="array" ref="Q9">SUM(COUNTIF(H8:M8,H9:M9))</f>
        <v>0</v>
      </c>
      <c r="R9" s="4">
        <v>0</v>
      </c>
      <c r="S9" s="4">
        <f t="array" ref="S9">SUM(COUNTIF(AT$6:BS$6,H9:M9))</f>
        <v>3</v>
      </c>
      <c r="T9" s="4">
        <f>SUM(COUNTIF(AT$8:BJ$8,H9:M9))</f>
        <v>0</v>
      </c>
      <c r="U9" s="4">
        <f t="array" ref="U9">SUM(COUNTIF(AT$12:BM$12,H9:M9))</f>
        <v>0</v>
      </c>
      <c r="V9" s="4">
        <f t="array" ref="V9">SUM(COUNTIF(AU$10:BC$10,H9:M9))</f>
        <v>1</v>
      </c>
      <c r="W9" s="4">
        <f t="array" ref="W9">SUM(H9:M9)</f>
        <v>163</v>
      </c>
      <c r="X9"/>
      <c r="Z9" s="10">
        <v>21</v>
      </c>
      <c r="AA9" s="10">
        <v>22</v>
      </c>
      <c r="AB9" s="10">
        <v>23</v>
      </c>
      <c r="AC9" s="6">
        <v>24</v>
      </c>
      <c r="AD9" s="10">
        <v>25</v>
      </c>
      <c r="AE9" s="10">
        <v>26</v>
      </c>
      <c r="AF9" s="10">
        <v>27</v>
      </c>
      <c r="AG9" s="10">
        <v>28</v>
      </c>
      <c r="AH9" s="10">
        <v>29</v>
      </c>
      <c r="AI9" s="6">
        <v>30</v>
      </c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</row>
    <row r="10" spans="2:75" ht="16.2" customHeight="1" x14ac:dyDescent="0.3">
      <c r="B10" s="18">
        <v>2020</v>
      </c>
      <c r="C10" s="18"/>
      <c r="E10" s="17">
        <v>2070</v>
      </c>
      <c r="F10" s="17"/>
      <c r="G10" s="17"/>
      <c r="H10" s="4">
        <v>4</v>
      </c>
      <c r="I10" s="4">
        <v>11</v>
      </c>
      <c r="J10" s="4">
        <v>32</v>
      </c>
      <c r="K10" s="4">
        <v>35</v>
      </c>
      <c r="L10" s="4">
        <v>36</v>
      </c>
      <c r="M10" s="4">
        <v>50</v>
      </c>
      <c r="O10" s="4">
        <f t="array" ref="O10">SUM(COUNTIF(AT$2:BW$2,H10:M10))</f>
        <v>4</v>
      </c>
      <c r="P10" s="4">
        <f t="array" ref="P10">SUM(COUNTIF(AT$4:BW$4,H10:M10))</f>
        <v>2</v>
      </c>
      <c r="Q10" s="4">
        <f t="array" ref="Q10">SUM(COUNTIF(H9:M9,H10:M10))</f>
        <v>0</v>
      </c>
      <c r="R10" s="4">
        <v>0</v>
      </c>
      <c r="S10" s="4">
        <f t="array" ref="S10">SUM(COUNTIF(AT$6:BS$6,H10:M10))</f>
        <v>3</v>
      </c>
      <c r="T10" s="4">
        <f t="array" ref="T10">SUM(COUNTIF(AT$8:BJ$8,H10:M10))</f>
        <v>1</v>
      </c>
      <c r="U10" s="4">
        <f t="array" ref="U10">SUM(COUNTIF(AT$12:BM$12,H10:M10))</f>
        <v>1</v>
      </c>
      <c r="V10" s="4">
        <f t="array" ref="V10">SUM(COUNTIF(AU$10:BC$10,H10:M10))</f>
        <v>0</v>
      </c>
      <c r="W10" s="4">
        <f t="array" ref="W10">SUM(H10:M10)</f>
        <v>168</v>
      </c>
      <c r="X10"/>
      <c r="Z10" s="10">
        <v>31</v>
      </c>
      <c r="AA10" s="10">
        <v>32</v>
      </c>
      <c r="AB10" s="10">
        <v>33</v>
      </c>
      <c r="AC10" s="6">
        <v>34</v>
      </c>
      <c r="AD10" s="10">
        <v>35</v>
      </c>
      <c r="AE10" s="10">
        <v>36</v>
      </c>
      <c r="AF10" s="6">
        <v>37</v>
      </c>
      <c r="AG10" s="10">
        <v>38</v>
      </c>
      <c r="AH10" s="10">
        <v>39</v>
      </c>
      <c r="AI10" s="6">
        <v>40</v>
      </c>
      <c r="AQ10" s="20" t="s">
        <v>12</v>
      </c>
      <c r="AR10" s="20"/>
      <c r="AS10" s="20"/>
      <c r="AT10" s="5"/>
      <c r="AU10" s="5">
        <v>1</v>
      </c>
      <c r="AV10" s="5">
        <v>2</v>
      </c>
      <c r="AW10" s="5">
        <v>3</v>
      </c>
      <c r="AX10" s="5">
        <v>5</v>
      </c>
      <c r="AY10" s="5">
        <v>8</v>
      </c>
      <c r="AZ10" s="5">
        <v>13</v>
      </c>
      <c r="BA10" s="5">
        <v>21</v>
      </c>
      <c r="BB10" s="5">
        <v>34</v>
      </c>
      <c r="BC10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</row>
    <row r="11" spans="2:75" ht="16.2" customHeight="1" x14ac:dyDescent="0.3">
      <c r="B11" s="18">
        <v>2021</v>
      </c>
      <c r="C11" s="18"/>
      <c r="E11" s="17">
        <v>2212</v>
      </c>
      <c r="F11" s="17"/>
      <c r="G11" s="17"/>
      <c r="H11" s="4">
        <v>14</v>
      </c>
      <c r="I11" s="4">
        <v>31</v>
      </c>
      <c r="J11" s="4">
        <v>33</v>
      </c>
      <c r="K11" s="4">
        <v>42</v>
      </c>
      <c r="L11" s="4">
        <v>47</v>
      </c>
      <c r="M11" s="4">
        <v>50</v>
      </c>
      <c r="O11" s="4">
        <f t="array" ref="O11">SUM(COUNTIF(AT$2:BW$2,H11:M11))</f>
        <v>3</v>
      </c>
      <c r="P11" s="4">
        <f t="array" ref="P11">SUM(COUNTIF(AT$4:BW$4,H11:M11))</f>
        <v>3</v>
      </c>
      <c r="Q11" s="4">
        <f t="array" ref="Q11">SUM(COUNTIF(H10:M10,H11:M11))</f>
        <v>1</v>
      </c>
      <c r="R11" s="4">
        <v>0</v>
      </c>
      <c r="S11" s="4">
        <f t="array" ref="S11">SUM(COUNTIF(AT$6:BS$6,H11:M11))</f>
        <v>4</v>
      </c>
      <c r="T11" s="4">
        <f t="array" ref="T11">SUM(COUNTIF(AT$8:BJ$8,H11:M11))</f>
        <v>2</v>
      </c>
      <c r="U11" s="4">
        <f t="array" ref="U11">SUM(COUNTIF(AT$12:BM$12,H11:M11))</f>
        <v>2</v>
      </c>
      <c r="V11" s="4">
        <f t="array" ref="V11">SUM(COUNTIF(AU$10:BC$10,H11:M11))</f>
        <v>0</v>
      </c>
      <c r="W11" s="4">
        <f t="array" ref="W11">SUM(H11:M11)</f>
        <v>217</v>
      </c>
      <c r="X11"/>
      <c r="Z11" s="6">
        <v>41</v>
      </c>
      <c r="AA11" s="10">
        <v>42</v>
      </c>
      <c r="AB11" s="10">
        <v>43</v>
      </c>
      <c r="AC11" s="10">
        <v>44</v>
      </c>
      <c r="AD11" s="6">
        <v>45</v>
      </c>
      <c r="AE11" s="10">
        <v>46</v>
      </c>
      <c r="AF11" s="10">
        <v>47</v>
      </c>
      <c r="AG11" s="6">
        <v>48</v>
      </c>
      <c r="AH11" s="6">
        <v>49</v>
      </c>
      <c r="AI11" s="10">
        <v>50</v>
      </c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</row>
    <row r="12" spans="2:75" ht="16.2" customHeight="1" x14ac:dyDescent="0.3">
      <c r="B12" s="18">
        <v>2022</v>
      </c>
      <c r="C12" s="18"/>
      <c r="E12" s="17">
        <v>2355</v>
      </c>
      <c r="F12" s="17"/>
      <c r="G12" s="17"/>
      <c r="H12" s="4">
        <v>19</v>
      </c>
      <c r="I12" s="4">
        <v>25</v>
      </c>
      <c r="J12" s="4">
        <v>32</v>
      </c>
      <c r="K12" s="4">
        <v>38</v>
      </c>
      <c r="L12" s="4">
        <v>39</v>
      </c>
      <c r="M12" s="4">
        <v>42</v>
      </c>
      <c r="O12" s="4">
        <f t="array" ref="O12">SUM(COUNTIF(AT$2:BW$2,H12:M12))</f>
        <v>3</v>
      </c>
      <c r="P12" s="4">
        <f t="array" ref="P12">SUM(COUNTIF(AT$4:BW$4,H12:M12))</f>
        <v>3</v>
      </c>
      <c r="Q12" s="4">
        <f t="array" ref="Q12">SUM(COUNTIF(H11:M11,H12:M12))</f>
        <v>1</v>
      </c>
      <c r="R12" s="4">
        <v>2</v>
      </c>
      <c r="S12" s="4">
        <f t="array" ref="S12">SUM(COUNTIF(AT$6:BS$6,H12:M12))</f>
        <v>1</v>
      </c>
      <c r="T12" s="4">
        <f t="array" ref="T12">SUM(COUNTIF(AT$8:BJ$8,H12:M12))</f>
        <v>1</v>
      </c>
      <c r="U12" s="4">
        <f t="array" ref="U12">SUM(COUNTIF(AT$12:BM$12,H12:M12))</f>
        <v>2</v>
      </c>
      <c r="V12" s="4">
        <f t="array" ref="V12">SUM(COUNTIF(AU$10:BC$10,H12:M12))</f>
        <v>0</v>
      </c>
      <c r="W12" s="4">
        <f t="array" ref="W12">SUM(H12:M12)</f>
        <v>195</v>
      </c>
      <c r="X12"/>
      <c r="Z12"/>
      <c r="AA12"/>
      <c r="AB12"/>
      <c r="AC12"/>
      <c r="AD12"/>
      <c r="AE12"/>
      <c r="AF12"/>
      <c r="AG12"/>
      <c r="AH12"/>
      <c r="AI12"/>
      <c r="AQ12" s="20" t="s">
        <v>13</v>
      </c>
      <c r="AR12" s="20"/>
      <c r="AS12" s="20"/>
      <c r="AT12" s="5"/>
      <c r="AU12" s="5">
        <v>3</v>
      </c>
      <c r="AV12" s="5">
        <v>6</v>
      </c>
      <c r="AW12" s="5">
        <v>9</v>
      </c>
      <c r="AX12" s="5">
        <v>12</v>
      </c>
      <c r="AY12" s="5">
        <v>15</v>
      </c>
      <c r="AZ12" s="5">
        <v>18</v>
      </c>
      <c r="BA12" s="5">
        <v>21</v>
      </c>
      <c r="BB12" s="5">
        <v>24</v>
      </c>
      <c r="BC12" s="5">
        <v>27</v>
      </c>
      <c r="BD12" s="5">
        <v>30</v>
      </c>
      <c r="BE12" s="5">
        <v>33</v>
      </c>
      <c r="BF12" s="5">
        <v>36</v>
      </c>
      <c r="BG12" s="5">
        <v>39</v>
      </c>
      <c r="BH12" s="5">
        <v>42</v>
      </c>
      <c r="BI12" s="5">
        <v>45</v>
      </c>
      <c r="BJ12" s="4">
        <v>48</v>
      </c>
      <c r="BK12"/>
      <c r="BL12"/>
      <c r="BM12"/>
      <c r="BN12"/>
      <c r="BO12" s="1"/>
      <c r="BP12" s="1"/>
      <c r="BQ12" s="1"/>
      <c r="BR12" s="1"/>
      <c r="BS12" s="1"/>
      <c r="BT12" s="1"/>
      <c r="BU12" s="1"/>
      <c r="BV12" s="1"/>
      <c r="BW12" s="1"/>
    </row>
    <row r="13" spans="2:75" ht="16.2" customHeight="1" x14ac:dyDescent="0.3">
      <c r="B13" s="18">
        <v>2023</v>
      </c>
      <c r="C13" s="18"/>
      <c r="E13" s="17">
        <v>2499</v>
      </c>
      <c r="F13" s="17"/>
      <c r="G13" s="17"/>
      <c r="H13" s="4">
        <v>3</v>
      </c>
      <c r="I13" s="4">
        <v>4</v>
      </c>
      <c r="J13" s="4">
        <v>21</v>
      </c>
      <c r="K13" s="4">
        <v>23</v>
      </c>
      <c r="L13" s="4">
        <v>28</v>
      </c>
      <c r="M13" s="4">
        <v>32</v>
      </c>
      <c r="O13" s="4">
        <f t="array" ref="O13">SUM(COUNTIF(AT$2:BW$2,H13:M13))</f>
        <v>3</v>
      </c>
      <c r="P13" s="4">
        <f t="array" ref="P13">SUM(COUNTIF(AT$4:BW$4,H13:M13))</f>
        <v>3</v>
      </c>
      <c r="Q13" s="4">
        <f t="array" ref="Q13">SUM(COUNTIF(H12:M12,H13:M13))</f>
        <v>1</v>
      </c>
      <c r="R13" s="4">
        <v>0</v>
      </c>
      <c r="S13" s="4">
        <f t="array" ref="S13">SUM(COUNTIF(AT$6:BS$6,H13:M13))</f>
        <v>3</v>
      </c>
      <c r="T13" s="4">
        <f t="array" ref="T13">SUM(COUNTIF(AT$8:BJ$8,H13:M13))</f>
        <v>2</v>
      </c>
      <c r="U13" s="4">
        <f t="array" ref="U13">SUM(COUNTIF(AT$12:BM$12,H13:M13))</f>
        <v>2</v>
      </c>
      <c r="V13" s="4">
        <f t="array" ref="V13">SUM(COUNTIF(AU$10:BC$10,H13:M13))</f>
        <v>2</v>
      </c>
      <c r="W13" s="4">
        <f t="array" ref="W13">SUM(H13:M13)</f>
        <v>111</v>
      </c>
      <c r="X13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</row>
    <row r="14" spans="2:75" ht="16.2" customHeight="1" x14ac:dyDescent="0.3">
      <c r="B14" s="18">
        <v>2024</v>
      </c>
      <c r="C14" s="18"/>
      <c r="E14" s="17">
        <v>2643</v>
      </c>
      <c r="F14" s="17"/>
      <c r="G14" s="17"/>
      <c r="H14" s="4">
        <v>1</v>
      </c>
      <c r="I14" s="4">
        <v>3</v>
      </c>
      <c r="J14" s="4">
        <v>10</v>
      </c>
      <c r="K14" s="4">
        <v>27</v>
      </c>
      <c r="L14" s="4">
        <v>46</v>
      </c>
      <c r="M14" s="4">
        <v>47</v>
      </c>
      <c r="O14" s="4">
        <f t="array" ref="O14">SUM(COUNTIF(AT$2:BW$2,H14:M14))</f>
        <v>2</v>
      </c>
      <c r="P14" s="4">
        <f t="array" ref="P14">SUM(COUNTIF(AT$4:BW$4,H14:M14))</f>
        <v>4</v>
      </c>
      <c r="Q14" s="4">
        <f t="array" ref="Q14">SUM(COUNTIF(H13:M13,H14:M14))</f>
        <v>1</v>
      </c>
      <c r="R14" s="4">
        <v>0</v>
      </c>
      <c r="S14" s="4">
        <f t="array" ref="S14">SUM(COUNTIF(AT$6:BS$6,H14:M14))</f>
        <v>5</v>
      </c>
      <c r="T14" s="4">
        <f t="array" ref="T14">SUM(COUNTIF(AT$8:BJ$8,H14:M14))</f>
        <v>2</v>
      </c>
      <c r="U14" s="4">
        <f t="array" ref="U14">SUM(COUNTIF(AT$12:BM$12,H14:M14))</f>
        <v>2</v>
      </c>
      <c r="V14" s="4">
        <f t="array" ref="V14">SUM(COUNTIF(AU$10:BC$10,H14:M14))</f>
        <v>2</v>
      </c>
      <c r="W14" s="4">
        <f t="array" ref="W14">SUM(H14:M14)</f>
        <v>134</v>
      </c>
      <c r="X14"/>
      <c r="Y14" s="16" t="s">
        <v>16</v>
      </c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</row>
    <row r="15" spans="2:75" ht="16.2" customHeight="1" x14ac:dyDescent="0.3">
      <c r="B15" s="19">
        <v>2025</v>
      </c>
      <c r="C15" s="19"/>
      <c r="D15"/>
      <c r="E15" s="17">
        <v>2797</v>
      </c>
      <c r="F15" s="17"/>
      <c r="G15" s="17"/>
      <c r="H15" s="4">
        <v>5</v>
      </c>
      <c r="I15" s="4">
        <v>18</v>
      </c>
      <c r="J15" s="4">
        <v>22</v>
      </c>
      <c r="K15" s="4">
        <v>27</v>
      </c>
      <c r="L15" s="4">
        <v>31</v>
      </c>
      <c r="M15" s="4">
        <v>46</v>
      </c>
      <c r="N15"/>
      <c r="O15" s="4">
        <f t="array" ref="O15">SUM(COUNTIF(AT$2:BW$2,H15:M15))</f>
        <v>3</v>
      </c>
      <c r="P15" s="4">
        <f t="array" ref="P15">SUM(COUNTIF(AT$4:BW$4,H15:M15))</f>
        <v>3</v>
      </c>
      <c r="Q15" s="4">
        <f t="array" ref="Q15">SUM(COUNTIF(H14:M14,H15:M15))</f>
        <v>2</v>
      </c>
      <c r="R15" s="4">
        <v>1</v>
      </c>
      <c r="S15" s="4">
        <f t="array" ref="S15">SUM(COUNTIF(AT$6:BS$6,H15:M15))</f>
        <v>3</v>
      </c>
      <c r="T15" s="4">
        <f t="array" ref="T15">SUM(COUNTIF(AT$8:BJ$8,H15:M15))</f>
        <v>2</v>
      </c>
      <c r="U15" s="4">
        <f t="array" ref="U15">SUM(COUNTIF(AT$12:BM$12,H15:M15))</f>
        <v>2</v>
      </c>
      <c r="V15" s="4">
        <f t="array" ref="V15">SUM(COUNTIF(AU$10:BC$10,H15:M15))</f>
        <v>1</v>
      </c>
      <c r="W15" s="4">
        <f t="array" ref="W15">SUM(H15:M15)</f>
        <v>149</v>
      </c>
      <c r="X15"/>
      <c r="Y15" s="3">
        <v>3</v>
      </c>
      <c r="Z15" s="3">
        <v>27</v>
      </c>
      <c r="AA15" s="3">
        <v>32</v>
      </c>
      <c r="AB15" s="3">
        <v>42</v>
      </c>
      <c r="AC15" s="3">
        <v>46</v>
      </c>
      <c r="AD15" s="3">
        <v>4</v>
      </c>
      <c r="AE15" s="3">
        <v>5</v>
      </c>
      <c r="AF15" s="3">
        <v>8</v>
      </c>
      <c r="AG15" s="3">
        <v>19</v>
      </c>
      <c r="AH15" s="3">
        <v>23</v>
      </c>
      <c r="AI15" s="3">
        <v>26</v>
      </c>
      <c r="AJ15" s="3">
        <v>31</v>
      </c>
      <c r="AK15" s="3">
        <v>33</v>
      </c>
      <c r="AL15" s="3">
        <v>39</v>
      </c>
      <c r="AM15" s="3">
        <v>47</v>
      </c>
      <c r="AN15" s="3">
        <v>50</v>
      </c>
    </row>
    <row r="16" spans="2:75" ht="16.2" customHeight="1" x14ac:dyDescent="0.3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 s="14" t="s">
        <v>72</v>
      </c>
      <c r="Z16" s="14" t="s">
        <v>72</v>
      </c>
      <c r="AA16" s="14" t="s">
        <v>72</v>
      </c>
      <c r="AB16" s="14" t="s">
        <v>72</v>
      </c>
      <c r="AC16" s="14" t="s">
        <v>72</v>
      </c>
      <c r="AD16" s="15" t="s">
        <v>73</v>
      </c>
      <c r="AE16" s="15" t="s">
        <v>73</v>
      </c>
      <c r="AF16" s="15" t="s">
        <v>73</v>
      </c>
      <c r="AG16" s="15" t="s">
        <v>73</v>
      </c>
      <c r="AH16" s="15" t="s">
        <v>73</v>
      </c>
      <c r="AI16" s="15" t="s">
        <v>73</v>
      </c>
      <c r="AJ16" s="15" t="s">
        <v>73</v>
      </c>
      <c r="AK16" s="15" t="s">
        <v>73</v>
      </c>
      <c r="AL16" s="15" t="s">
        <v>73</v>
      </c>
      <c r="AM16" s="15" t="s">
        <v>73</v>
      </c>
      <c r="AN16" s="15" t="s">
        <v>73</v>
      </c>
    </row>
    <row r="17" spans="2:32" ht="16.2" customHeight="1" x14ac:dyDescent="0.3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2:32" ht="16.2" customHeight="1" x14ac:dyDescent="0.3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AA18" s="16" t="s">
        <v>158</v>
      </c>
      <c r="AB18" s="16"/>
      <c r="AC18" s="16"/>
      <c r="AD18" s="16"/>
      <c r="AE18" s="16"/>
      <c r="AF18" s="16"/>
    </row>
    <row r="19" spans="2:32" ht="16.2" customHeight="1" x14ac:dyDescent="0.3"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AA19" s="3">
        <v>4</v>
      </c>
      <c r="AB19" s="3">
        <v>5</v>
      </c>
      <c r="AC19" s="3">
        <v>9</v>
      </c>
      <c r="AD19" s="3">
        <v>10</v>
      </c>
      <c r="AE19" s="3">
        <v>13</v>
      </c>
      <c r="AF19" s="3">
        <v>22</v>
      </c>
    </row>
    <row r="20" spans="2:32" ht="16.2" customHeight="1" x14ac:dyDescent="0.3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2:32" ht="16.2" customHeight="1" x14ac:dyDescent="0.3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 s="11"/>
      <c r="S21"/>
      <c r="T21"/>
      <c r="U21"/>
      <c r="V21"/>
      <c r="W21"/>
      <c r="X21"/>
    </row>
    <row r="22" spans="2:32" ht="16.2" customHeight="1" x14ac:dyDescent="0.3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</sheetData>
  <mergeCells count="29">
    <mergeCell ref="AQ2:AS2"/>
    <mergeCell ref="AQ4:AS4"/>
    <mergeCell ref="E6:M6"/>
    <mergeCell ref="E2:AN4"/>
    <mergeCell ref="AQ8:AS8"/>
    <mergeCell ref="AQ10:AS10"/>
    <mergeCell ref="AQ12:AS12"/>
    <mergeCell ref="AQ6:AS6"/>
    <mergeCell ref="B9:C9"/>
    <mergeCell ref="B10:C10"/>
    <mergeCell ref="B11:C11"/>
    <mergeCell ref="E12:G12"/>
    <mergeCell ref="E8:G8"/>
    <mergeCell ref="E9:G9"/>
    <mergeCell ref="E10:G10"/>
    <mergeCell ref="E11:G11"/>
    <mergeCell ref="B7:C7"/>
    <mergeCell ref="B8:C8"/>
    <mergeCell ref="E7:G7"/>
    <mergeCell ref="Z6:AI6"/>
    <mergeCell ref="AA18:AF18"/>
    <mergeCell ref="E13:G13"/>
    <mergeCell ref="E14:G14"/>
    <mergeCell ref="B12:C12"/>
    <mergeCell ref="B13:C13"/>
    <mergeCell ref="B14:C14"/>
    <mergeCell ref="E15:G15"/>
    <mergeCell ref="Y14:AN14"/>
    <mergeCell ref="B15:C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5B78C-652D-4863-A799-7C03C9BE4F5A}">
  <dimension ref="A2:BJ55"/>
  <sheetViews>
    <sheetView showGridLines="0" zoomScaleNormal="100" workbookViewId="0">
      <selection activeCell="O15" sqref="O15"/>
    </sheetView>
  </sheetViews>
  <sheetFormatPr defaultColWidth="3.88671875" defaultRowHeight="15.6" customHeight="1" x14ac:dyDescent="0.3"/>
  <cols>
    <col min="1" max="1" width="1.5546875" style="2" customWidth="1"/>
    <col min="2" max="2" width="5.44140625" style="2" customWidth="1"/>
    <col min="3" max="62" width="3.88671875" style="2"/>
    <col min="63" max="16384" width="3.88671875" style="8"/>
  </cols>
  <sheetData>
    <row r="2" spans="1:62" ht="15.6" customHeight="1" x14ac:dyDescent="0.3">
      <c r="B2" s="43" t="s">
        <v>70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</row>
    <row r="3" spans="1:62" s="2" customFormat="1" ht="15.6" customHeight="1" x14ac:dyDescent="0.3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</row>
    <row r="4" spans="1:62" s="2" customFormat="1" ht="15.6" customHeight="1" x14ac:dyDescent="0.3"/>
    <row r="5" spans="1:62" s="2" customFormat="1" ht="15.6" customHeight="1" x14ac:dyDescent="0.3">
      <c r="B5" s="10" t="s">
        <v>67</v>
      </c>
      <c r="C5" s="9" t="s">
        <v>17</v>
      </c>
      <c r="D5" s="9" t="s">
        <v>18</v>
      </c>
      <c r="E5" s="9" t="s">
        <v>19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 t="s">
        <v>25</v>
      </c>
      <c r="L5" s="9" t="s">
        <v>26</v>
      </c>
      <c r="M5" s="9" t="s">
        <v>27</v>
      </c>
      <c r="N5" s="9" t="s">
        <v>28</v>
      </c>
      <c r="O5" s="9" t="s">
        <v>29</v>
      </c>
      <c r="P5" s="9" t="s">
        <v>30</v>
      </c>
      <c r="Q5" s="9" t="s">
        <v>31</v>
      </c>
      <c r="R5" s="9" t="s">
        <v>32</v>
      </c>
      <c r="S5" s="9" t="s">
        <v>33</v>
      </c>
      <c r="T5" s="9" t="s">
        <v>34</v>
      </c>
      <c r="U5" s="9" t="s">
        <v>35</v>
      </c>
      <c r="V5" s="9" t="s">
        <v>36</v>
      </c>
      <c r="W5" s="9" t="s">
        <v>37</v>
      </c>
      <c r="X5" s="9" t="s">
        <v>38</v>
      </c>
      <c r="Y5" s="9" t="s">
        <v>39</v>
      </c>
      <c r="Z5" s="9" t="s">
        <v>40</v>
      </c>
      <c r="AA5" s="9" t="s">
        <v>41</v>
      </c>
      <c r="AB5" s="9" t="s">
        <v>42</v>
      </c>
      <c r="AC5" s="9" t="s">
        <v>43</v>
      </c>
      <c r="AD5" s="9" t="s">
        <v>44</v>
      </c>
      <c r="AE5" s="9" t="s">
        <v>45</v>
      </c>
      <c r="AF5" s="9" t="s">
        <v>46</v>
      </c>
      <c r="AG5" s="9" t="s">
        <v>47</v>
      </c>
      <c r="AH5" s="9" t="s">
        <v>48</v>
      </c>
      <c r="AI5" s="9" t="s">
        <v>49</v>
      </c>
      <c r="AJ5" s="9" t="s">
        <v>50</v>
      </c>
      <c r="AK5" s="9" t="s">
        <v>51</v>
      </c>
      <c r="AL5" s="9" t="s">
        <v>52</v>
      </c>
      <c r="AM5" s="9" t="s">
        <v>53</v>
      </c>
      <c r="AN5" s="9" t="s">
        <v>54</v>
      </c>
      <c r="AO5" s="9" t="s">
        <v>55</v>
      </c>
      <c r="AP5" s="9" t="s">
        <v>56</v>
      </c>
      <c r="AQ5" s="9" t="s">
        <v>57</v>
      </c>
      <c r="AR5" s="9" t="s">
        <v>58</v>
      </c>
      <c r="AS5" s="9" t="s">
        <v>59</v>
      </c>
      <c r="AT5" s="9" t="s">
        <v>60</v>
      </c>
      <c r="AU5" s="9" t="s">
        <v>61</v>
      </c>
      <c r="AV5" s="9" t="s">
        <v>62</v>
      </c>
      <c r="AW5" s="9" t="s">
        <v>63</v>
      </c>
      <c r="AX5" s="9" t="s">
        <v>64</v>
      </c>
      <c r="AY5" s="9" t="s">
        <v>65</v>
      </c>
      <c r="AZ5" s="9" t="s">
        <v>66</v>
      </c>
      <c r="BA5"/>
      <c r="BB5"/>
      <c r="BC5"/>
      <c r="BD5"/>
      <c r="BE5"/>
      <c r="BF5"/>
      <c r="BG5"/>
      <c r="BH5"/>
      <c r="BI5"/>
      <c r="BJ5"/>
    </row>
    <row r="6" spans="1:62" ht="15.6" customHeight="1" x14ac:dyDescent="0.3">
      <c r="A6" s="7"/>
      <c r="B6" s="9">
        <v>1630</v>
      </c>
      <c r="C6" s="12"/>
      <c r="D6" s="12"/>
      <c r="E6" s="12"/>
      <c r="F6" s="12"/>
      <c r="G6" s="12">
        <v>5</v>
      </c>
      <c r="H6" s="12"/>
      <c r="I6" s="12"/>
      <c r="J6" s="12">
        <v>8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>
        <v>23</v>
      </c>
      <c r="Z6" s="12"/>
      <c r="AA6" s="12"/>
      <c r="AB6" s="12">
        <v>26</v>
      </c>
      <c r="AC6" s="12"/>
      <c r="AD6" s="12"/>
      <c r="AE6" s="12"/>
      <c r="AF6" s="12"/>
      <c r="AG6" s="12"/>
      <c r="AH6" s="12"/>
      <c r="AI6" s="12">
        <v>33</v>
      </c>
      <c r="AJ6" s="12"/>
      <c r="AK6" s="12"/>
      <c r="AL6" s="12"/>
      <c r="AM6" s="12"/>
      <c r="AN6" s="12"/>
      <c r="AO6" s="12"/>
      <c r="AP6" s="12"/>
      <c r="AQ6" s="12"/>
      <c r="AR6" s="12"/>
      <c r="AS6" s="12">
        <v>43</v>
      </c>
      <c r="AT6" s="12"/>
      <c r="AU6" s="12"/>
      <c r="AV6" s="12"/>
      <c r="AW6" s="12"/>
      <c r="AX6" s="12"/>
      <c r="AY6" s="12"/>
      <c r="AZ6" s="12"/>
      <c r="BA6"/>
      <c r="BB6"/>
      <c r="BC6"/>
      <c r="BD6"/>
      <c r="BE6"/>
      <c r="BF6"/>
      <c r="BG6"/>
      <c r="BH6"/>
      <c r="BI6"/>
      <c r="BJ6"/>
    </row>
    <row r="7" spans="1:62" ht="15.6" customHeight="1" x14ac:dyDescent="0.3">
      <c r="B7" s="9">
        <v>1771</v>
      </c>
      <c r="C7" s="3"/>
      <c r="D7" s="3"/>
      <c r="E7" s="3">
        <v>3</v>
      </c>
      <c r="F7" s="3"/>
      <c r="G7" s="3"/>
      <c r="H7" s="3"/>
      <c r="I7" s="3"/>
      <c r="J7" s="3"/>
      <c r="K7" s="3"/>
      <c r="L7" s="3"/>
      <c r="M7" s="3"/>
      <c r="N7" s="3"/>
      <c r="O7" s="3">
        <v>13</v>
      </c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>
        <v>26</v>
      </c>
      <c r="AC7" s="3">
        <v>27</v>
      </c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>
        <v>39</v>
      </c>
      <c r="AP7" s="3"/>
      <c r="AQ7" s="3"/>
      <c r="AR7" s="3">
        <v>42</v>
      </c>
      <c r="AS7" s="3"/>
      <c r="AT7" s="3"/>
      <c r="AU7" s="3"/>
      <c r="AV7" s="3"/>
      <c r="AW7" s="3"/>
      <c r="AX7" s="3"/>
      <c r="AY7" s="3"/>
      <c r="AZ7" s="3"/>
      <c r="BA7"/>
      <c r="BB7"/>
      <c r="BC7"/>
      <c r="BD7"/>
      <c r="BE7"/>
      <c r="BF7"/>
      <c r="BG7"/>
      <c r="BH7"/>
      <c r="BI7"/>
      <c r="BJ7"/>
    </row>
    <row r="8" spans="1:62" ht="15.6" customHeight="1" x14ac:dyDescent="0.3">
      <c r="A8" s="7"/>
      <c r="B8" s="9">
        <v>1925</v>
      </c>
      <c r="C8" s="12"/>
      <c r="D8" s="12"/>
      <c r="E8" s="12"/>
      <c r="F8" s="12"/>
      <c r="G8" s="12"/>
      <c r="H8" s="12"/>
      <c r="I8" s="12"/>
      <c r="J8" s="12">
        <v>8</v>
      </c>
      <c r="K8" s="12"/>
      <c r="L8" s="12"/>
      <c r="M8" s="12"/>
      <c r="N8" s="12"/>
      <c r="O8" s="12"/>
      <c r="P8" s="12"/>
      <c r="Q8" s="12"/>
      <c r="R8" s="12"/>
      <c r="S8" s="12">
        <v>17</v>
      </c>
      <c r="T8" s="12"/>
      <c r="U8" s="12">
        <v>19</v>
      </c>
      <c r="V8" s="12"/>
      <c r="W8" s="12"/>
      <c r="X8" s="12"/>
      <c r="Y8" s="12"/>
      <c r="Z8" s="12"/>
      <c r="AA8" s="12"/>
      <c r="AB8" s="12"/>
      <c r="AC8" s="12"/>
      <c r="AD8" s="12"/>
      <c r="AE8" s="12">
        <v>29</v>
      </c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>
        <v>44</v>
      </c>
      <c r="AU8" s="12"/>
      <c r="AV8" s="12">
        <v>46</v>
      </c>
      <c r="AW8" s="12"/>
      <c r="AX8" s="12"/>
      <c r="AY8" s="12"/>
      <c r="AZ8" s="12"/>
      <c r="BA8"/>
      <c r="BB8"/>
      <c r="BC8"/>
      <c r="BD8"/>
      <c r="BE8"/>
      <c r="BF8"/>
      <c r="BG8"/>
      <c r="BH8"/>
      <c r="BI8"/>
      <c r="BJ8"/>
    </row>
    <row r="9" spans="1:62" ht="15.6" customHeight="1" x14ac:dyDescent="0.3">
      <c r="B9" s="9">
        <v>2070</v>
      </c>
      <c r="C9" s="3"/>
      <c r="D9" s="3"/>
      <c r="E9" s="3"/>
      <c r="F9" s="3">
        <v>4</v>
      </c>
      <c r="G9" s="3"/>
      <c r="H9" s="3"/>
      <c r="I9" s="3"/>
      <c r="J9" s="3"/>
      <c r="K9" s="3"/>
      <c r="L9" s="3"/>
      <c r="M9" s="3">
        <v>11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>
        <v>32</v>
      </c>
      <c r="AI9" s="3"/>
      <c r="AJ9" s="3"/>
      <c r="AK9" s="3">
        <v>35</v>
      </c>
      <c r="AL9" s="3">
        <v>36</v>
      </c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>
        <v>50</v>
      </c>
      <c r="BA9"/>
      <c r="BB9"/>
      <c r="BC9"/>
      <c r="BD9"/>
      <c r="BE9"/>
      <c r="BF9"/>
      <c r="BG9"/>
      <c r="BH9"/>
      <c r="BI9"/>
      <c r="BJ9"/>
    </row>
    <row r="10" spans="1:62" ht="15.6" customHeight="1" x14ac:dyDescent="0.3">
      <c r="A10" s="7"/>
      <c r="B10" s="9">
        <v>2212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>
        <v>14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>
        <v>31</v>
      </c>
      <c r="AH10" s="12"/>
      <c r="AI10" s="12">
        <v>33</v>
      </c>
      <c r="AJ10" s="12"/>
      <c r="AK10" s="12"/>
      <c r="AL10" s="12"/>
      <c r="AM10" s="12"/>
      <c r="AN10" s="12"/>
      <c r="AO10" s="12"/>
      <c r="AP10" s="12"/>
      <c r="AQ10" s="12"/>
      <c r="AR10" s="12">
        <v>42</v>
      </c>
      <c r="AS10" s="12"/>
      <c r="AT10" s="12"/>
      <c r="AU10" s="12"/>
      <c r="AV10" s="12"/>
      <c r="AW10" s="12">
        <v>47</v>
      </c>
      <c r="AX10" s="12"/>
      <c r="AY10" s="12"/>
      <c r="AZ10" s="12">
        <v>50</v>
      </c>
      <c r="BA10"/>
      <c r="BB10"/>
      <c r="BC10"/>
      <c r="BD10"/>
      <c r="BE10"/>
      <c r="BF10"/>
      <c r="BG10"/>
      <c r="BH10"/>
      <c r="BI10"/>
      <c r="BJ10"/>
    </row>
    <row r="11" spans="1:62" ht="15.6" customHeight="1" x14ac:dyDescent="0.3">
      <c r="B11" s="9">
        <v>2355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>
        <v>19</v>
      </c>
      <c r="V11" s="3"/>
      <c r="W11" s="3"/>
      <c r="X11" s="3"/>
      <c r="Y11" s="3"/>
      <c r="Z11" s="3"/>
      <c r="AA11" s="3">
        <v>25</v>
      </c>
      <c r="AB11" s="3"/>
      <c r="AC11" s="3"/>
      <c r="AD11" s="3"/>
      <c r="AE11" s="3"/>
      <c r="AF11" s="3"/>
      <c r="AG11" s="3"/>
      <c r="AH11" s="3">
        <v>32</v>
      </c>
      <c r="AI11" s="3"/>
      <c r="AJ11" s="3"/>
      <c r="AK11" s="3"/>
      <c r="AL11" s="3"/>
      <c r="AM11" s="3"/>
      <c r="AN11" s="3">
        <v>38</v>
      </c>
      <c r="AO11" s="3">
        <v>39</v>
      </c>
      <c r="AP11" s="3"/>
      <c r="AQ11" s="3"/>
      <c r="AR11" s="3">
        <v>42</v>
      </c>
      <c r="AS11" s="3"/>
      <c r="AT11" s="3"/>
      <c r="AU11" s="3"/>
      <c r="AV11" s="3"/>
      <c r="AW11" s="3"/>
      <c r="AX11" s="3"/>
      <c r="AY11" s="3"/>
      <c r="AZ11" s="3"/>
      <c r="BA11"/>
      <c r="BB11"/>
      <c r="BC11"/>
      <c r="BD11"/>
      <c r="BE11"/>
      <c r="BF11"/>
      <c r="BG11"/>
      <c r="BH11"/>
      <c r="BI11"/>
      <c r="BJ11"/>
    </row>
    <row r="12" spans="1:62" ht="15.6" customHeight="1" x14ac:dyDescent="0.3">
      <c r="A12" s="7"/>
      <c r="B12" s="9">
        <v>2499</v>
      </c>
      <c r="C12" s="12"/>
      <c r="D12" s="12"/>
      <c r="E12" s="12">
        <v>3</v>
      </c>
      <c r="F12" s="12">
        <v>4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>
        <v>21</v>
      </c>
      <c r="X12" s="12"/>
      <c r="Y12" s="12">
        <v>23</v>
      </c>
      <c r="Z12" s="12"/>
      <c r="AA12" s="12"/>
      <c r="AB12" s="12"/>
      <c r="AC12" s="12"/>
      <c r="AD12" s="12">
        <v>28</v>
      </c>
      <c r="AE12" s="12"/>
      <c r="AF12" s="12"/>
      <c r="AG12" s="12"/>
      <c r="AH12" s="12">
        <v>32</v>
      </c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/>
      <c r="BB12"/>
      <c r="BC12"/>
      <c r="BD12"/>
      <c r="BE12"/>
      <c r="BF12"/>
      <c r="BG12"/>
      <c r="BH12"/>
      <c r="BI12"/>
      <c r="BJ12"/>
    </row>
    <row r="13" spans="1:62" ht="15.6" customHeight="1" x14ac:dyDescent="0.3">
      <c r="A13" s="7"/>
      <c r="B13" s="9">
        <v>2643</v>
      </c>
      <c r="C13" s="3">
        <v>1</v>
      </c>
      <c r="D13" s="3"/>
      <c r="E13" s="3">
        <v>3</v>
      </c>
      <c r="F13" s="3"/>
      <c r="G13" s="3"/>
      <c r="H13" s="3"/>
      <c r="I13" s="3"/>
      <c r="J13" s="3"/>
      <c r="K13" s="3"/>
      <c r="L13" s="3">
        <v>10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>
        <v>27</v>
      </c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>
        <v>46</v>
      </c>
      <c r="AW13" s="3">
        <v>47</v>
      </c>
      <c r="AX13" s="3"/>
      <c r="AY13" s="3"/>
      <c r="AZ13" s="3"/>
      <c r="BA13"/>
      <c r="BB13"/>
      <c r="BC13"/>
      <c r="BD13"/>
      <c r="BE13"/>
      <c r="BF13"/>
      <c r="BG13"/>
      <c r="BH13"/>
      <c r="BI13"/>
      <c r="BJ13"/>
    </row>
    <row r="14" spans="1:62" ht="15.6" customHeight="1" x14ac:dyDescent="0.3">
      <c r="B14" s="9">
        <v>2797</v>
      </c>
      <c r="C14" s="12"/>
      <c r="D14" s="12"/>
      <c r="E14" s="12"/>
      <c r="F14" s="12"/>
      <c r="G14" s="12">
        <v>5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>
        <v>18</v>
      </c>
      <c r="U14" s="12"/>
      <c r="V14" s="12"/>
      <c r="W14" s="12"/>
      <c r="X14" s="12">
        <v>22</v>
      </c>
      <c r="Y14" s="12"/>
      <c r="Z14" s="12"/>
      <c r="AA14" s="12"/>
      <c r="AB14" s="12"/>
      <c r="AC14" s="12">
        <v>27</v>
      </c>
      <c r="AD14" s="12"/>
      <c r="AE14" s="12"/>
      <c r="AF14" s="12"/>
      <c r="AG14" s="12">
        <v>31</v>
      </c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>
        <v>46</v>
      </c>
      <c r="AW14" s="12"/>
      <c r="AX14" s="12"/>
      <c r="AY14" s="12"/>
      <c r="AZ14" s="12"/>
      <c r="BA14"/>
      <c r="BB14"/>
      <c r="BC14"/>
      <c r="BD14"/>
      <c r="BE14"/>
      <c r="BF14"/>
      <c r="BG14"/>
      <c r="BH14"/>
      <c r="BI14"/>
      <c r="BJ14"/>
    </row>
    <row r="16" spans="1:62" ht="15.6" customHeight="1" x14ac:dyDescent="0.3">
      <c r="B16" s="43" t="s">
        <v>71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/>
    </row>
    <row r="17" spans="1:62" ht="15.6" customHeight="1" x14ac:dyDescent="0.3"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/>
    </row>
    <row r="19" spans="1:62" ht="15.6" customHeight="1" x14ac:dyDescent="0.3">
      <c r="B19" s="10" t="s">
        <v>67</v>
      </c>
      <c r="C19" s="9" t="s">
        <v>17</v>
      </c>
      <c r="D19" s="9" t="s">
        <v>18</v>
      </c>
      <c r="E19" s="9" t="s">
        <v>19</v>
      </c>
      <c r="F19" s="9" t="s">
        <v>20</v>
      </c>
      <c r="G19" s="9" t="s">
        <v>21</v>
      </c>
      <c r="H19" s="9" t="s">
        <v>22</v>
      </c>
      <c r="I19" s="9" t="s">
        <v>23</v>
      </c>
      <c r="J19" s="9" t="s">
        <v>24</v>
      </c>
      <c r="K19" s="9" t="s">
        <v>25</v>
      </c>
      <c r="L19" s="9" t="s">
        <v>26</v>
      </c>
      <c r="M19" s="9" t="s">
        <v>27</v>
      </c>
      <c r="N19" s="9" t="s">
        <v>28</v>
      </c>
      <c r="O19" s="9" t="s">
        <v>29</v>
      </c>
      <c r="P19" s="9" t="s">
        <v>30</v>
      </c>
      <c r="Q19" s="9" t="s">
        <v>31</v>
      </c>
      <c r="R19" s="9" t="s">
        <v>32</v>
      </c>
      <c r="S19" s="9" t="s">
        <v>33</v>
      </c>
      <c r="T19" s="9" t="s">
        <v>34</v>
      </c>
      <c r="U19" s="9" t="s">
        <v>35</v>
      </c>
      <c r="V19" s="9" t="s">
        <v>36</v>
      </c>
      <c r="W19" s="9" t="s">
        <v>37</v>
      </c>
      <c r="X19" s="9" t="s">
        <v>38</v>
      </c>
      <c r="Y19" s="9" t="s">
        <v>39</v>
      </c>
      <c r="Z19" s="9" t="s">
        <v>40</v>
      </c>
      <c r="AA19" s="9" t="s">
        <v>41</v>
      </c>
      <c r="AB19" s="9" t="s">
        <v>42</v>
      </c>
      <c r="AC19" s="9" t="s">
        <v>43</v>
      </c>
      <c r="AD19" s="9" t="s">
        <v>44</v>
      </c>
      <c r="AE19" s="9" t="s">
        <v>45</v>
      </c>
      <c r="AF19" s="9" t="s">
        <v>46</v>
      </c>
      <c r="AG19" s="9" t="s">
        <v>47</v>
      </c>
      <c r="AH19" s="9" t="s">
        <v>48</v>
      </c>
      <c r="AI19" s="9" t="s">
        <v>49</v>
      </c>
      <c r="AJ19" s="9" t="s">
        <v>50</v>
      </c>
      <c r="AK19" s="9" t="s">
        <v>51</v>
      </c>
      <c r="AL19" s="9" t="s">
        <v>52</v>
      </c>
      <c r="AM19" s="9" t="s">
        <v>53</v>
      </c>
      <c r="AN19" s="9" t="s">
        <v>54</v>
      </c>
      <c r="AO19" s="9" t="s">
        <v>55</v>
      </c>
      <c r="AP19" s="9" t="s">
        <v>56</v>
      </c>
      <c r="AQ19" s="9" t="s">
        <v>57</v>
      </c>
      <c r="AR19" s="9" t="s">
        <v>58</v>
      </c>
      <c r="AS19" s="9" t="s">
        <v>59</v>
      </c>
      <c r="AT19" s="9" t="s">
        <v>60</v>
      </c>
      <c r="AU19" s="9" t="s">
        <v>61</v>
      </c>
      <c r="AV19" s="9" t="s">
        <v>62</v>
      </c>
      <c r="AW19" s="9" t="s">
        <v>63</v>
      </c>
      <c r="AX19" s="9" t="s">
        <v>64</v>
      </c>
      <c r="AY19" s="9" t="s">
        <v>65</v>
      </c>
      <c r="AZ19" s="9" t="s">
        <v>66</v>
      </c>
      <c r="BA19"/>
      <c r="BB19"/>
      <c r="BC19"/>
      <c r="BD19"/>
      <c r="BE19"/>
      <c r="BF19"/>
      <c r="BG19"/>
      <c r="BH19"/>
      <c r="BI19"/>
      <c r="BJ19"/>
    </row>
    <row r="20" spans="1:62" ht="15.6" customHeight="1" x14ac:dyDescent="0.3">
      <c r="A20" s="7"/>
      <c r="B20" s="13">
        <v>2909</v>
      </c>
      <c r="C20" s="12"/>
      <c r="D20" s="12"/>
      <c r="E20" s="12"/>
      <c r="F20" s="12"/>
      <c r="G20" s="12"/>
      <c r="H20" s="12"/>
      <c r="I20" s="12"/>
      <c r="J20" s="12"/>
      <c r="K20" s="12">
        <v>9</v>
      </c>
      <c r="L20" s="12"/>
      <c r="M20" s="12"/>
      <c r="N20" s="12">
        <v>12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>
        <v>33</v>
      </c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>
        <v>44</v>
      </c>
      <c r="AU20" s="12"/>
      <c r="AV20" s="12"/>
      <c r="AW20" s="12">
        <v>47</v>
      </c>
      <c r="AX20" s="12">
        <v>48</v>
      </c>
      <c r="AY20" s="12"/>
      <c r="AZ20" s="12"/>
      <c r="BA20"/>
      <c r="BB20"/>
      <c r="BC20"/>
      <c r="BD20"/>
      <c r="BE20"/>
      <c r="BF20"/>
      <c r="BG20"/>
      <c r="BH20"/>
      <c r="BI20"/>
      <c r="BJ20"/>
    </row>
    <row r="21" spans="1:62" ht="15.6" customHeight="1" x14ac:dyDescent="0.3">
      <c r="A21" s="7"/>
      <c r="B21" s="13">
        <v>2910</v>
      </c>
      <c r="C21" s="6"/>
      <c r="D21" s="6"/>
      <c r="E21" s="6"/>
      <c r="F21" s="6">
        <v>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>
        <v>25</v>
      </c>
      <c r="AB21" s="6">
        <v>26</v>
      </c>
      <c r="AC21" s="6"/>
      <c r="AD21" s="6"/>
      <c r="AE21" s="6">
        <v>29</v>
      </c>
      <c r="AF21" s="6">
        <v>30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>
        <v>49</v>
      </c>
      <c r="AZ21" s="6"/>
      <c r="BA21"/>
      <c r="BB21"/>
      <c r="BC21"/>
      <c r="BD21"/>
      <c r="BE21"/>
      <c r="BF21"/>
      <c r="BG21"/>
      <c r="BH21"/>
      <c r="BI21"/>
      <c r="BJ21"/>
    </row>
    <row r="22" spans="1:62" ht="15.6" customHeight="1" x14ac:dyDescent="0.3">
      <c r="B22" s="13">
        <v>2911</v>
      </c>
      <c r="C22" s="12">
        <v>1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>
        <v>19</v>
      </c>
      <c r="V22" s="12">
        <v>20</v>
      </c>
      <c r="W22" s="12"/>
      <c r="X22" s="12">
        <v>22</v>
      </c>
      <c r="Y22" s="12">
        <v>23</v>
      </c>
      <c r="Z22" s="12"/>
      <c r="AA22" s="12">
        <v>25</v>
      </c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/>
      <c r="BB22"/>
      <c r="BC22"/>
      <c r="BD22"/>
      <c r="BE22"/>
      <c r="BF22"/>
      <c r="BG22"/>
      <c r="BH22"/>
      <c r="BI22"/>
      <c r="BJ22"/>
    </row>
    <row r="23" spans="1:62" ht="15.6" customHeight="1" x14ac:dyDescent="0.3">
      <c r="A23" s="7"/>
      <c r="B23" s="13">
        <v>2912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>
        <v>12</v>
      </c>
      <c r="O23" s="6"/>
      <c r="P23" s="6"/>
      <c r="Q23" s="6"/>
      <c r="R23" s="6"/>
      <c r="S23" s="6">
        <v>17</v>
      </c>
      <c r="T23" s="6"/>
      <c r="U23" s="6">
        <v>19</v>
      </c>
      <c r="V23" s="6">
        <v>20</v>
      </c>
      <c r="W23" s="6"/>
      <c r="X23" s="6"/>
      <c r="Y23" s="6">
        <v>23</v>
      </c>
      <c r="Z23" s="6"/>
      <c r="AA23" s="6"/>
      <c r="AB23" s="6"/>
      <c r="AC23" s="6"/>
      <c r="AD23" s="6"/>
      <c r="AE23" s="6"/>
      <c r="AF23" s="6"/>
      <c r="AG23" s="6"/>
      <c r="AH23" s="6"/>
      <c r="AI23" s="6">
        <v>33</v>
      </c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/>
      <c r="BB23"/>
      <c r="BC23"/>
      <c r="BD23"/>
      <c r="BE23"/>
      <c r="BF23"/>
      <c r="BG23"/>
      <c r="BH23"/>
      <c r="BI23"/>
      <c r="BJ23"/>
    </row>
    <row r="24" spans="1:62" ht="15.6" customHeight="1" x14ac:dyDescent="0.3">
      <c r="B24" s="13">
        <v>2913</v>
      </c>
      <c r="C24" s="12"/>
      <c r="D24" s="12"/>
      <c r="E24" s="12"/>
      <c r="F24" s="12">
        <v>4</v>
      </c>
      <c r="G24" s="12"/>
      <c r="H24" s="12"/>
      <c r="I24" s="12"/>
      <c r="J24" s="12"/>
      <c r="K24" s="12"/>
      <c r="L24" s="12"/>
      <c r="M24" s="12"/>
      <c r="N24" s="12">
        <v>12</v>
      </c>
      <c r="O24" s="12"/>
      <c r="P24" s="12"/>
      <c r="Q24" s="12"/>
      <c r="R24" s="12"/>
      <c r="S24" s="12"/>
      <c r="T24" s="12"/>
      <c r="U24" s="12"/>
      <c r="V24" s="12">
        <v>20</v>
      </c>
      <c r="W24" s="12"/>
      <c r="X24" s="12">
        <v>22</v>
      </c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>
        <v>43</v>
      </c>
      <c r="AT24" s="12"/>
      <c r="AU24" s="12"/>
      <c r="AV24" s="12"/>
      <c r="AW24" s="12"/>
      <c r="AX24" s="12"/>
      <c r="AY24" s="12">
        <v>49</v>
      </c>
      <c r="AZ24" s="12"/>
      <c r="BA24"/>
      <c r="BB24"/>
      <c r="BC24"/>
      <c r="BD24"/>
      <c r="BE24"/>
      <c r="BF24"/>
      <c r="BG24"/>
      <c r="BH24"/>
      <c r="BI24"/>
      <c r="BJ24"/>
    </row>
    <row r="25" spans="1:62" ht="15.6" customHeight="1" x14ac:dyDescent="0.3">
      <c r="A25" s="7"/>
      <c r="B25" s="13">
        <v>2914</v>
      </c>
      <c r="C25" s="6"/>
      <c r="D25" s="6"/>
      <c r="E25" s="6"/>
      <c r="F25" s="6">
        <v>4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>
        <v>17</v>
      </c>
      <c r="T25" s="6"/>
      <c r="U25" s="6"/>
      <c r="V25" s="6">
        <v>20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>
        <v>37</v>
      </c>
      <c r="AN25" s="6"/>
      <c r="AO25" s="6"/>
      <c r="AP25" s="6"/>
      <c r="AQ25" s="6"/>
      <c r="AR25" s="6"/>
      <c r="AS25" s="6"/>
      <c r="AT25" s="6"/>
      <c r="AU25" s="6"/>
      <c r="AV25" s="6"/>
      <c r="AW25" s="6">
        <v>47</v>
      </c>
      <c r="AX25" s="6">
        <v>48</v>
      </c>
      <c r="AY25" s="6"/>
      <c r="AZ25" s="6"/>
      <c r="BA25"/>
      <c r="BB25"/>
      <c r="BC25"/>
      <c r="BD25"/>
      <c r="BE25"/>
      <c r="BF25"/>
      <c r="BG25"/>
      <c r="BH25"/>
      <c r="BI25"/>
      <c r="BJ25"/>
    </row>
    <row r="26" spans="1:62" ht="15.6" customHeight="1" x14ac:dyDescent="0.3">
      <c r="B26" s="13">
        <v>2915</v>
      </c>
      <c r="C26" s="12"/>
      <c r="D26" s="12"/>
      <c r="E26" s="12">
        <v>3</v>
      </c>
      <c r="F26" s="12"/>
      <c r="G26" s="12"/>
      <c r="H26" s="12"/>
      <c r="I26" s="12"/>
      <c r="J26" s="12">
        <v>8</v>
      </c>
      <c r="K26" s="12"/>
      <c r="L26" s="12"/>
      <c r="M26" s="12"/>
      <c r="N26" s="12"/>
      <c r="O26" s="12"/>
      <c r="P26" s="12">
        <v>14</v>
      </c>
      <c r="Q26" s="12"/>
      <c r="R26" s="12"/>
      <c r="S26" s="12"/>
      <c r="T26" s="12">
        <v>18</v>
      </c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>
        <v>36</v>
      </c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>
        <v>49</v>
      </c>
      <c r="AZ26" s="12"/>
      <c r="BA26"/>
      <c r="BB26"/>
      <c r="BC26"/>
      <c r="BD26"/>
      <c r="BE26"/>
      <c r="BF26"/>
      <c r="BG26"/>
      <c r="BH26"/>
      <c r="BI26"/>
      <c r="BJ26"/>
    </row>
    <row r="27" spans="1:62" ht="15.6" customHeight="1" x14ac:dyDescent="0.3">
      <c r="A27" s="7"/>
      <c r="B27" s="13">
        <v>2916</v>
      </c>
      <c r="C27" s="6"/>
      <c r="D27" s="6"/>
      <c r="E27" s="6"/>
      <c r="F27" s="6"/>
      <c r="G27" s="6"/>
      <c r="H27" s="6"/>
      <c r="I27" s="6"/>
      <c r="J27" s="6">
        <v>8</v>
      </c>
      <c r="K27" s="6"/>
      <c r="L27" s="6"/>
      <c r="M27" s="6">
        <v>11</v>
      </c>
      <c r="N27" s="6"/>
      <c r="O27" s="6"/>
      <c r="P27" s="6"/>
      <c r="Q27" s="6"/>
      <c r="R27" s="6">
        <v>16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>
        <v>27</v>
      </c>
      <c r="AD27" s="6"/>
      <c r="AE27" s="6"/>
      <c r="AF27" s="6"/>
      <c r="AG27" s="6"/>
      <c r="AH27" s="6">
        <v>32</v>
      </c>
      <c r="AI27" s="6"/>
      <c r="AJ27" s="6"/>
      <c r="AK27" s="6"/>
      <c r="AL27" s="6"/>
      <c r="AM27" s="6"/>
      <c r="AN27" s="6"/>
      <c r="AO27" s="6">
        <v>39</v>
      </c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/>
      <c r="BB27"/>
      <c r="BC27"/>
      <c r="BD27"/>
      <c r="BE27"/>
      <c r="BF27"/>
      <c r="BG27"/>
      <c r="BH27"/>
      <c r="BI27"/>
      <c r="BJ27"/>
    </row>
    <row r="28" spans="1:62" ht="15.6" customHeight="1" x14ac:dyDescent="0.3">
      <c r="B28" s="13">
        <v>2917</v>
      </c>
      <c r="C28" s="12"/>
      <c r="D28" s="12"/>
      <c r="E28" s="12"/>
      <c r="F28" s="12">
        <v>4</v>
      </c>
      <c r="G28" s="12"/>
      <c r="H28" s="12"/>
      <c r="I28" s="12"/>
      <c r="J28" s="12"/>
      <c r="K28" s="12">
        <v>9</v>
      </c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>
        <v>20</v>
      </c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>
        <v>34</v>
      </c>
      <c r="AK28" s="12"/>
      <c r="AL28" s="12">
        <v>36</v>
      </c>
      <c r="AM28" s="12"/>
      <c r="AN28" s="12"/>
      <c r="AO28" s="12"/>
      <c r="AP28" s="12"/>
      <c r="AQ28" s="12"/>
      <c r="AR28" s="12">
        <v>42</v>
      </c>
      <c r="AS28" s="12"/>
      <c r="AT28" s="12"/>
      <c r="AU28" s="12"/>
      <c r="AV28" s="12"/>
      <c r="AW28" s="12"/>
      <c r="AX28" s="12"/>
      <c r="AY28" s="12"/>
      <c r="AZ28" s="12"/>
      <c r="BA28"/>
      <c r="BB28"/>
      <c r="BC28"/>
      <c r="BD28"/>
      <c r="BE28"/>
      <c r="BF28"/>
      <c r="BG28"/>
      <c r="BH28"/>
      <c r="BI28"/>
      <c r="BJ28"/>
    </row>
    <row r="29" spans="1:62" ht="15.6" customHeight="1" x14ac:dyDescent="0.3">
      <c r="A29" s="7"/>
      <c r="B29" s="13">
        <v>2918</v>
      </c>
      <c r="C29" s="3"/>
      <c r="D29" s="3">
        <v>2</v>
      </c>
      <c r="E29" s="3"/>
      <c r="F29" s="3"/>
      <c r="G29" s="3"/>
      <c r="H29" s="3"/>
      <c r="I29" s="3"/>
      <c r="J29" s="3">
        <v>8</v>
      </c>
      <c r="K29" s="3"/>
      <c r="L29" s="3"/>
      <c r="M29" s="3">
        <v>11</v>
      </c>
      <c r="N29" s="3"/>
      <c r="O29" s="3"/>
      <c r="P29" s="3"/>
      <c r="Q29" s="3"/>
      <c r="R29" s="3"/>
      <c r="S29" s="3"/>
      <c r="T29" s="3"/>
      <c r="U29" s="3"/>
      <c r="V29" s="3"/>
      <c r="W29" s="3">
        <v>21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>
        <v>38</v>
      </c>
      <c r="AO29" s="3"/>
      <c r="AP29" s="3">
        <v>40</v>
      </c>
      <c r="AQ29" s="3"/>
      <c r="AR29" s="3"/>
      <c r="AS29" s="3"/>
      <c r="AT29" s="3"/>
      <c r="AU29" s="3"/>
      <c r="AV29" s="3"/>
      <c r="AW29" s="3"/>
      <c r="AX29" s="3"/>
      <c r="AY29" s="3"/>
      <c r="AZ29" s="3"/>
      <c r="BA29"/>
      <c r="BB29"/>
      <c r="BC29"/>
      <c r="BD29"/>
      <c r="BE29"/>
      <c r="BF29"/>
      <c r="BG29"/>
      <c r="BH29"/>
      <c r="BI29"/>
      <c r="BJ29"/>
    </row>
    <row r="30" spans="1:62" ht="15.6" customHeight="1" x14ac:dyDescent="0.3">
      <c r="B30" s="13">
        <v>2919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>
        <v>17</v>
      </c>
      <c r="T30" s="12"/>
      <c r="U30" s="12"/>
      <c r="V30" s="12"/>
      <c r="W30" s="12"/>
      <c r="X30" s="12"/>
      <c r="Y30" s="12"/>
      <c r="Z30" s="12"/>
      <c r="AA30" s="12">
        <v>25</v>
      </c>
      <c r="AB30" s="12">
        <v>26</v>
      </c>
      <c r="AC30" s="12"/>
      <c r="AD30" s="12"/>
      <c r="AE30" s="12"/>
      <c r="AF30" s="12"/>
      <c r="AG30" s="12"/>
      <c r="AH30" s="12">
        <v>32</v>
      </c>
      <c r="AI30" s="12">
        <v>33</v>
      </c>
      <c r="AJ30" s="12"/>
      <c r="AK30" s="12"/>
      <c r="AL30" s="12"/>
      <c r="AM30" s="12"/>
      <c r="AN30" s="12"/>
      <c r="AO30" s="12"/>
      <c r="AP30" s="12"/>
      <c r="AQ30" s="12"/>
      <c r="AR30" s="12"/>
      <c r="AS30" s="12">
        <v>43</v>
      </c>
      <c r="AT30" s="12"/>
      <c r="AU30" s="12"/>
      <c r="AV30" s="12"/>
      <c r="AW30" s="12"/>
      <c r="AX30" s="12"/>
      <c r="AY30" s="12"/>
      <c r="AZ30" s="12"/>
      <c r="BA30"/>
      <c r="BB30"/>
      <c r="BC30"/>
      <c r="BD30"/>
      <c r="BE30"/>
      <c r="BF30"/>
      <c r="BG30"/>
      <c r="BH30"/>
      <c r="BI30"/>
      <c r="BJ30"/>
    </row>
    <row r="31" spans="1:62" ht="15.6" customHeight="1" x14ac:dyDescent="0.3">
      <c r="A31" s="7"/>
      <c r="B31" s="13">
        <v>2920</v>
      </c>
      <c r="C31" s="3"/>
      <c r="D31" s="3"/>
      <c r="E31" s="3"/>
      <c r="F31" s="3"/>
      <c r="G31" s="3"/>
      <c r="H31" s="3"/>
      <c r="I31" s="3"/>
      <c r="J31" s="3"/>
      <c r="K31" s="3">
        <v>9</v>
      </c>
      <c r="L31" s="3">
        <v>10</v>
      </c>
      <c r="M31" s="3"/>
      <c r="N31" s="3"/>
      <c r="O31" s="3"/>
      <c r="P31" s="3"/>
      <c r="Q31" s="3"/>
      <c r="R31" s="3">
        <v>16</v>
      </c>
      <c r="S31" s="3"/>
      <c r="T31" s="3"/>
      <c r="U31" s="3"/>
      <c r="V31" s="3">
        <v>20</v>
      </c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>
        <v>34</v>
      </c>
      <c r="AK31" s="3"/>
      <c r="AL31" s="3"/>
      <c r="AM31" s="3"/>
      <c r="AN31" s="3"/>
      <c r="AO31" s="3"/>
      <c r="AP31" s="3">
        <v>40</v>
      </c>
      <c r="AQ31" s="3"/>
      <c r="AR31" s="3"/>
      <c r="AS31" s="3"/>
      <c r="AT31" s="3"/>
      <c r="AU31" s="3"/>
      <c r="AV31" s="3"/>
      <c r="AW31" s="3"/>
      <c r="AX31" s="3"/>
      <c r="AY31" s="3"/>
      <c r="AZ31" s="3"/>
      <c r="BA31"/>
      <c r="BB31"/>
      <c r="BC31"/>
      <c r="BD31"/>
      <c r="BE31"/>
      <c r="BF31"/>
      <c r="BG31"/>
      <c r="BH31"/>
      <c r="BI31"/>
      <c r="BJ31"/>
    </row>
    <row r="32" spans="1:62" ht="15.6" customHeight="1" x14ac:dyDescent="0.3">
      <c r="B32" s="13">
        <v>2921</v>
      </c>
      <c r="C32" s="12"/>
      <c r="D32" s="12"/>
      <c r="E32" s="12"/>
      <c r="F32" s="12"/>
      <c r="G32" s="12"/>
      <c r="H32" s="12"/>
      <c r="I32" s="12">
        <v>7</v>
      </c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>
        <v>20</v>
      </c>
      <c r="W32" s="12"/>
      <c r="X32" s="12">
        <v>22</v>
      </c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>
        <v>33</v>
      </c>
      <c r="AJ32" s="12"/>
      <c r="AK32" s="12"/>
      <c r="AL32" s="12"/>
      <c r="AM32" s="12"/>
      <c r="AN32" s="12"/>
      <c r="AO32" s="12"/>
      <c r="AP32" s="12"/>
      <c r="AQ32" s="12"/>
      <c r="AR32" s="12">
        <v>42</v>
      </c>
      <c r="AS32" s="12"/>
      <c r="AT32" s="12"/>
      <c r="AU32" s="12"/>
      <c r="AV32" s="12"/>
      <c r="AW32" s="12"/>
      <c r="AX32" s="12"/>
      <c r="AY32" s="12">
        <v>49</v>
      </c>
      <c r="AZ32" s="12"/>
      <c r="BA32"/>
      <c r="BB32"/>
      <c r="BC32"/>
      <c r="BD32"/>
      <c r="BE32"/>
      <c r="BF32"/>
      <c r="BG32"/>
      <c r="BH32"/>
      <c r="BI32"/>
      <c r="BJ32"/>
    </row>
    <row r="33" spans="1:62" ht="15.6" customHeight="1" x14ac:dyDescent="0.3">
      <c r="A33" s="7"/>
      <c r="B33" s="13">
        <v>2922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>
        <v>18</v>
      </c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>
        <v>33</v>
      </c>
      <c r="AJ33" s="3">
        <v>34</v>
      </c>
      <c r="AK33" s="3">
        <v>35</v>
      </c>
      <c r="AL33" s="3"/>
      <c r="AM33" s="3"/>
      <c r="AN33" s="3"/>
      <c r="AO33" s="3">
        <v>39</v>
      </c>
      <c r="AP33" s="3"/>
      <c r="AQ33" s="3"/>
      <c r="AR33" s="3"/>
      <c r="AS33" s="3"/>
      <c r="AT33" s="3"/>
      <c r="AU33" s="3">
        <v>45</v>
      </c>
      <c r="AV33" s="3"/>
      <c r="AW33" s="3"/>
      <c r="AX33" s="3"/>
      <c r="AY33" s="3"/>
      <c r="AZ33" s="3"/>
      <c r="BA33"/>
      <c r="BB33"/>
      <c r="BC33"/>
      <c r="BD33"/>
      <c r="BE33"/>
      <c r="BF33"/>
      <c r="BG33"/>
      <c r="BH33"/>
      <c r="BI33"/>
      <c r="BJ33"/>
    </row>
    <row r="34" spans="1:62" ht="15.6" customHeight="1" x14ac:dyDescent="0.3">
      <c r="B34" s="13">
        <v>2923</v>
      </c>
      <c r="C34" s="12"/>
      <c r="D34" s="12"/>
      <c r="E34" s="12"/>
      <c r="F34" s="12">
        <v>4</v>
      </c>
      <c r="G34" s="12"/>
      <c r="H34" s="12"/>
      <c r="I34" s="12"/>
      <c r="J34" s="12"/>
      <c r="K34" s="12"/>
      <c r="L34" s="12">
        <v>10</v>
      </c>
      <c r="M34" s="12"/>
      <c r="N34" s="12">
        <v>12</v>
      </c>
      <c r="O34" s="12"/>
      <c r="P34" s="12"/>
      <c r="Q34" s="12"/>
      <c r="R34" s="12"/>
      <c r="S34" s="12"/>
      <c r="T34" s="12"/>
      <c r="U34" s="12"/>
      <c r="V34" s="12"/>
      <c r="W34" s="12"/>
      <c r="X34" s="12">
        <v>22</v>
      </c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>
        <v>34</v>
      </c>
      <c r="AK34" s="12">
        <v>35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/>
      <c r="BB34"/>
      <c r="BC34"/>
      <c r="BD34"/>
      <c r="BE34"/>
      <c r="BF34"/>
      <c r="BG34"/>
      <c r="BH34"/>
      <c r="BI34"/>
      <c r="BJ34"/>
    </row>
    <row r="35" spans="1:62" ht="15.6" customHeight="1" x14ac:dyDescent="0.3">
      <c r="A35" s="7"/>
      <c r="B35" s="13">
        <v>2924</v>
      </c>
      <c r="C35" s="3"/>
      <c r="D35" s="3"/>
      <c r="E35" s="3"/>
      <c r="F35" s="3">
        <v>4</v>
      </c>
      <c r="G35" s="3"/>
      <c r="H35" s="3"/>
      <c r="I35" s="3"/>
      <c r="J35" s="3"/>
      <c r="K35" s="3"/>
      <c r="L35" s="3"/>
      <c r="M35" s="3"/>
      <c r="N35" s="3"/>
      <c r="O35" s="3">
        <v>13</v>
      </c>
      <c r="P35" s="3"/>
      <c r="Q35" s="3"/>
      <c r="R35" s="3"/>
      <c r="S35" s="3">
        <v>17</v>
      </c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>
        <v>32</v>
      </c>
      <c r="AI35" s="3"/>
      <c r="AJ35" s="3"/>
      <c r="AK35" s="3"/>
      <c r="AL35" s="3"/>
      <c r="AM35" s="3">
        <v>37</v>
      </c>
      <c r="AN35" s="3"/>
      <c r="AO35" s="3"/>
      <c r="AP35" s="3"/>
      <c r="AQ35" s="3"/>
      <c r="AR35" s="3"/>
      <c r="AS35" s="3"/>
      <c r="AT35" s="3"/>
      <c r="AU35" s="3"/>
      <c r="AV35" s="3">
        <v>46</v>
      </c>
      <c r="AW35" s="3"/>
      <c r="AX35" s="3"/>
      <c r="AY35" s="3"/>
      <c r="AZ35" s="3"/>
      <c r="BA35"/>
      <c r="BB35"/>
      <c r="BC35"/>
      <c r="BD35"/>
      <c r="BE35"/>
      <c r="BF35"/>
      <c r="BG35"/>
      <c r="BH35"/>
      <c r="BI35"/>
      <c r="BJ35"/>
    </row>
    <row r="36" spans="1:62" ht="15.6" customHeight="1" x14ac:dyDescent="0.3">
      <c r="A36" s="7"/>
      <c r="B36" s="23" t="s">
        <v>159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5"/>
      <c r="BA36"/>
      <c r="BB36"/>
      <c r="BC36"/>
      <c r="BD36"/>
      <c r="BE36"/>
      <c r="BF36"/>
      <c r="BG36"/>
      <c r="BH36"/>
      <c r="BI36"/>
      <c r="BJ36"/>
    </row>
    <row r="37" spans="1:62" ht="15.6" customHeight="1" x14ac:dyDescent="0.3">
      <c r="B37" s="9">
        <v>2925</v>
      </c>
      <c r="C37" s="12"/>
      <c r="D37" s="12"/>
      <c r="E37" s="12"/>
      <c r="F37" s="12"/>
      <c r="G37" s="12"/>
      <c r="H37" s="12">
        <v>6</v>
      </c>
      <c r="I37" s="12"/>
      <c r="J37" s="12"/>
      <c r="K37" s="12">
        <v>9</v>
      </c>
      <c r="L37" s="12"/>
      <c r="M37" s="12"/>
      <c r="N37" s="12"/>
      <c r="O37" s="12"/>
      <c r="P37" s="12"/>
      <c r="Q37" s="12"/>
      <c r="R37" s="12"/>
      <c r="S37" s="12">
        <v>17</v>
      </c>
      <c r="T37" s="12">
        <v>18</v>
      </c>
      <c r="U37" s="12"/>
      <c r="V37" s="12"/>
      <c r="W37" s="12"/>
      <c r="X37" s="12">
        <v>22</v>
      </c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>
        <v>43</v>
      </c>
      <c r="AT37" s="12"/>
      <c r="AU37" s="12"/>
      <c r="AV37" s="12"/>
      <c r="AW37" s="12"/>
      <c r="AX37" s="12"/>
      <c r="AY37" s="12"/>
      <c r="AZ37" s="12"/>
      <c r="BA37"/>
      <c r="BB37"/>
      <c r="BC37"/>
      <c r="BD37"/>
      <c r="BE37"/>
      <c r="BF37"/>
      <c r="BG37"/>
      <c r="BH37"/>
      <c r="BI37"/>
      <c r="BJ37"/>
    </row>
    <row r="38" spans="1:62" ht="15.6" customHeight="1" x14ac:dyDescent="0.3">
      <c r="A38" s="7"/>
      <c r="B38" s="9">
        <v>2926</v>
      </c>
      <c r="C38" s="3"/>
      <c r="D38" s="3">
        <v>2</v>
      </c>
      <c r="E38" s="3"/>
      <c r="F38" s="3"/>
      <c r="G38" s="3"/>
      <c r="H38" s="3"/>
      <c r="I38" s="3"/>
      <c r="J38" s="3"/>
      <c r="K38" s="3"/>
      <c r="L38" s="3"/>
      <c r="M38" s="3">
        <v>11</v>
      </c>
      <c r="N38" s="3"/>
      <c r="O38" s="3"/>
      <c r="P38" s="3"/>
      <c r="Q38" s="3"/>
      <c r="R38" s="3"/>
      <c r="S38" s="3"/>
      <c r="T38" s="3"/>
      <c r="U38" s="3"/>
      <c r="V38" s="3">
        <v>20</v>
      </c>
      <c r="W38" s="3"/>
      <c r="X38" s="3"/>
      <c r="Y38" s="3">
        <v>23</v>
      </c>
      <c r="Z38" s="3"/>
      <c r="AA38" s="3">
        <v>25</v>
      </c>
      <c r="AB38" s="3"/>
      <c r="AC38" s="3"/>
      <c r="AD38" s="3"/>
      <c r="AE38" s="3"/>
      <c r="AF38" s="3">
        <v>30</v>
      </c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/>
      <c r="BB38"/>
      <c r="BC38"/>
      <c r="BD38"/>
      <c r="BE38"/>
      <c r="BF38"/>
      <c r="BG38"/>
      <c r="BH38"/>
      <c r="BI38"/>
      <c r="BJ38"/>
    </row>
    <row r="39" spans="1:62" ht="15.6" customHeight="1" x14ac:dyDescent="0.3">
      <c r="B39" s="9">
        <v>2927</v>
      </c>
      <c r="C39" s="12"/>
      <c r="D39" s="12"/>
      <c r="E39" s="12"/>
      <c r="F39" s="12"/>
      <c r="G39" s="12"/>
      <c r="H39" s="12"/>
      <c r="I39" s="12">
        <v>7</v>
      </c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>
        <v>19</v>
      </c>
      <c r="V39" s="12"/>
      <c r="W39" s="12"/>
      <c r="X39" s="12"/>
      <c r="Y39" s="12"/>
      <c r="Z39" s="12">
        <v>24</v>
      </c>
      <c r="AA39" s="12"/>
      <c r="AB39" s="12"/>
      <c r="AC39" s="12">
        <v>27</v>
      </c>
      <c r="AD39" s="12"/>
      <c r="AE39" s="12"/>
      <c r="AF39" s="12">
        <v>30</v>
      </c>
      <c r="AG39" s="12"/>
      <c r="AH39" s="12"/>
      <c r="AI39" s="12"/>
      <c r="AJ39" s="12">
        <v>34</v>
      </c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/>
      <c r="BB39"/>
      <c r="BC39"/>
      <c r="BD39"/>
      <c r="BE39"/>
      <c r="BF39"/>
      <c r="BG39"/>
      <c r="BH39"/>
      <c r="BI39"/>
      <c r="BJ39"/>
    </row>
    <row r="40" spans="1:62" ht="15.6" customHeight="1" x14ac:dyDescent="0.3">
      <c r="A40" s="7"/>
      <c r="B40" s="9">
        <v>2928</v>
      </c>
      <c r="C40" s="3"/>
      <c r="D40" s="3"/>
      <c r="E40" s="3"/>
      <c r="F40" s="3"/>
      <c r="G40" s="3"/>
      <c r="H40" s="3"/>
      <c r="I40" s="3"/>
      <c r="J40" s="3"/>
      <c r="K40" s="3">
        <v>9</v>
      </c>
      <c r="L40" s="3"/>
      <c r="M40" s="3">
        <v>11</v>
      </c>
      <c r="N40" s="3"/>
      <c r="O40" s="3"/>
      <c r="P40" s="3"/>
      <c r="Q40" s="3"/>
      <c r="R40" s="3">
        <v>16</v>
      </c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>
        <v>37</v>
      </c>
      <c r="AN40" s="3">
        <v>38</v>
      </c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>
        <v>49</v>
      </c>
      <c r="AZ40" s="3"/>
      <c r="BA40"/>
      <c r="BB40"/>
      <c r="BC40"/>
      <c r="BD40"/>
      <c r="BE40"/>
      <c r="BF40"/>
      <c r="BG40"/>
      <c r="BH40"/>
      <c r="BI40"/>
      <c r="BJ40"/>
    </row>
    <row r="41" spans="1:62" ht="15.6" customHeight="1" x14ac:dyDescent="0.3">
      <c r="B41" s="9">
        <v>2929</v>
      </c>
      <c r="C41" s="12">
        <v>1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>
        <v>20</v>
      </c>
      <c r="W41" s="12"/>
      <c r="X41" s="12"/>
      <c r="Y41" s="12"/>
      <c r="Z41" s="12">
        <v>24</v>
      </c>
      <c r="AA41" s="12"/>
      <c r="AB41" s="12"/>
      <c r="AC41" s="12">
        <v>27</v>
      </c>
      <c r="AD41" s="12"/>
      <c r="AE41" s="12"/>
      <c r="AF41" s="12"/>
      <c r="AG41" s="12"/>
      <c r="AH41" s="12"/>
      <c r="AI41" s="12"/>
      <c r="AJ41" s="12">
        <v>34</v>
      </c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>
        <v>47</v>
      </c>
      <c r="AX41" s="12"/>
      <c r="AY41" s="12"/>
      <c r="AZ41" s="12"/>
      <c r="BA41"/>
      <c r="BB41"/>
      <c r="BC41"/>
      <c r="BD41"/>
      <c r="BE41"/>
      <c r="BF41"/>
      <c r="BG41"/>
      <c r="BH41"/>
      <c r="BI41"/>
      <c r="BJ41"/>
    </row>
    <row r="42" spans="1:62" ht="15.6" customHeight="1" x14ac:dyDescent="0.3">
      <c r="A42" s="7"/>
      <c r="B42" s="9">
        <v>2930</v>
      </c>
      <c r="C42" s="3">
        <v>1</v>
      </c>
      <c r="D42" s="3">
        <v>2</v>
      </c>
      <c r="E42" s="3"/>
      <c r="F42" s="3"/>
      <c r="G42" s="3"/>
      <c r="H42" s="3"/>
      <c r="I42" s="3">
        <v>7</v>
      </c>
      <c r="J42" s="3"/>
      <c r="K42" s="3"/>
      <c r="L42" s="3"/>
      <c r="M42" s="3"/>
      <c r="N42" s="3"/>
      <c r="O42" s="3">
        <v>13</v>
      </c>
      <c r="P42" s="3"/>
      <c r="Q42" s="3"/>
      <c r="R42" s="3">
        <v>16</v>
      </c>
      <c r="S42" s="3"/>
      <c r="T42" s="3"/>
      <c r="U42" s="3"/>
      <c r="V42" s="3"/>
      <c r="W42" s="3"/>
      <c r="X42" s="3"/>
      <c r="Y42" s="3"/>
      <c r="Z42" s="3"/>
      <c r="AA42" s="3">
        <v>25</v>
      </c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/>
      <c r="BB42"/>
      <c r="BC42"/>
      <c r="BD42"/>
      <c r="BE42"/>
      <c r="BF42"/>
      <c r="BG42"/>
      <c r="BH42"/>
      <c r="BI42"/>
      <c r="BJ42"/>
    </row>
    <row r="43" spans="1:62" ht="15.6" customHeight="1" x14ac:dyDescent="0.3">
      <c r="B43" s="9">
        <v>2931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>
        <v>14</v>
      </c>
      <c r="Q43" s="12"/>
      <c r="R43" s="12"/>
      <c r="S43" s="12"/>
      <c r="T43" s="12"/>
      <c r="U43" s="12"/>
      <c r="V43" s="12"/>
      <c r="W43" s="12"/>
      <c r="X43" s="12"/>
      <c r="Y43" s="12">
        <v>23</v>
      </c>
      <c r="Z43" s="12"/>
      <c r="AA43" s="12"/>
      <c r="AB43" s="12"/>
      <c r="AC43" s="12"/>
      <c r="AD43" s="12"/>
      <c r="AE43" s="12"/>
      <c r="AF43" s="12"/>
      <c r="AG43" s="12">
        <v>31</v>
      </c>
      <c r="AH43" s="12"/>
      <c r="AI43" s="12"/>
      <c r="AJ43" s="12">
        <v>34</v>
      </c>
      <c r="AK43" s="12"/>
      <c r="AL43" s="12"/>
      <c r="AM43" s="12"/>
      <c r="AN43" s="12"/>
      <c r="AO43" s="12"/>
      <c r="AP43" s="12">
        <v>40</v>
      </c>
      <c r="AQ43" s="12"/>
      <c r="AR43" s="12"/>
      <c r="AS43" s="12"/>
      <c r="AT43" s="12"/>
      <c r="AU43" s="12">
        <v>45</v>
      </c>
      <c r="AV43" s="12"/>
      <c r="AW43" s="12"/>
      <c r="AX43" s="12"/>
      <c r="AY43" s="12"/>
      <c r="AZ43" s="12"/>
      <c r="BA43"/>
      <c r="BB43"/>
      <c r="BC43"/>
      <c r="BD43"/>
      <c r="BE43"/>
      <c r="BF43"/>
      <c r="BG43"/>
      <c r="BH43"/>
      <c r="BI43"/>
      <c r="BJ43"/>
    </row>
    <row r="44" spans="1:62" ht="15.6" customHeight="1" x14ac:dyDescent="0.3">
      <c r="A44" s="7"/>
      <c r="B44" s="9">
        <v>2932</v>
      </c>
      <c r="C44" s="3"/>
      <c r="D44" s="3">
        <v>2</v>
      </c>
      <c r="E44" s="3"/>
      <c r="F44" s="3"/>
      <c r="G44" s="3"/>
      <c r="H44" s="3">
        <v>6</v>
      </c>
      <c r="I44" s="3"/>
      <c r="J44" s="3"/>
      <c r="K44" s="3"/>
      <c r="L44" s="3"/>
      <c r="M44" s="3"/>
      <c r="N44" s="3"/>
      <c r="O44" s="3"/>
      <c r="P44" s="3"/>
      <c r="Q44" s="3">
        <v>15</v>
      </c>
      <c r="R44" s="3"/>
      <c r="S44" s="3"/>
      <c r="T44" s="3"/>
      <c r="U44" s="3"/>
      <c r="V44" s="3">
        <v>20</v>
      </c>
      <c r="W44" s="3"/>
      <c r="X44" s="3"/>
      <c r="Y44" s="3"/>
      <c r="Z44" s="3"/>
      <c r="AA44" s="3"/>
      <c r="AB44" s="3"/>
      <c r="AC44" s="3"/>
      <c r="AD44" s="3">
        <v>28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>
        <v>49</v>
      </c>
      <c r="AZ44" s="3"/>
      <c r="BA44"/>
      <c r="BB44"/>
      <c r="BC44"/>
      <c r="BD44"/>
      <c r="BE44"/>
      <c r="BF44"/>
      <c r="BG44"/>
      <c r="BH44"/>
      <c r="BI44"/>
      <c r="BJ44"/>
    </row>
    <row r="45" spans="1:62" ht="15.6" customHeight="1" x14ac:dyDescent="0.3">
      <c r="B45" s="9">
        <v>2933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>
        <v>21</v>
      </c>
      <c r="X45" s="12"/>
      <c r="Y45" s="12"/>
      <c r="Z45" s="12">
        <v>24</v>
      </c>
      <c r="AA45" s="12"/>
      <c r="AB45" s="12"/>
      <c r="AC45" s="12"/>
      <c r="AD45" s="12"/>
      <c r="AE45" s="12">
        <v>29</v>
      </c>
      <c r="AF45" s="12"/>
      <c r="AG45" s="12"/>
      <c r="AH45" s="12"/>
      <c r="AI45" s="12"/>
      <c r="AJ45" s="12"/>
      <c r="AK45" s="12">
        <v>35</v>
      </c>
      <c r="AL45" s="12"/>
      <c r="AM45" s="12"/>
      <c r="AN45" s="12"/>
      <c r="AO45" s="12"/>
      <c r="AP45" s="12"/>
      <c r="AQ45" s="12">
        <v>41</v>
      </c>
      <c r="AR45" s="12"/>
      <c r="AS45" s="12"/>
      <c r="AT45" s="12"/>
      <c r="AU45" s="12"/>
      <c r="AV45" s="12"/>
      <c r="AW45" s="12"/>
      <c r="AX45" s="12"/>
      <c r="AY45" s="12">
        <v>49</v>
      </c>
      <c r="AZ45" s="12"/>
    </row>
    <row r="46" spans="1:62" ht="15.6" customHeight="1" x14ac:dyDescent="0.3">
      <c r="A46" s="7"/>
      <c r="B46" s="9">
        <v>2934</v>
      </c>
      <c r="C46" s="3"/>
      <c r="D46" s="3"/>
      <c r="E46" s="3">
        <v>3</v>
      </c>
      <c r="F46" s="3"/>
      <c r="G46" s="3"/>
      <c r="H46" s="3"/>
      <c r="I46" s="3"/>
      <c r="J46" s="3"/>
      <c r="K46" s="3"/>
      <c r="L46" s="3"/>
      <c r="M46" s="3"/>
      <c r="N46" s="3">
        <v>12</v>
      </c>
      <c r="O46" s="3"/>
      <c r="P46" s="3"/>
      <c r="Q46" s="3"/>
      <c r="R46" s="3"/>
      <c r="S46" s="3"/>
      <c r="T46" s="3"/>
      <c r="U46" s="3"/>
      <c r="V46" s="3">
        <v>20</v>
      </c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>
        <v>36</v>
      </c>
      <c r="AM46" s="3"/>
      <c r="AN46" s="3"/>
      <c r="AO46" s="3"/>
      <c r="AP46" s="3">
        <v>40</v>
      </c>
      <c r="AQ46" s="3"/>
      <c r="AR46" s="3"/>
      <c r="AS46" s="3"/>
      <c r="AT46" s="3"/>
      <c r="AU46" s="3"/>
      <c r="AV46" s="3"/>
      <c r="AW46" s="3">
        <v>47</v>
      </c>
      <c r="AX46" s="3"/>
      <c r="AY46" s="3"/>
      <c r="AZ46" s="3"/>
    </row>
    <row r="47" spans="1:62" ht="15.6" customHeight="1" x14ac:dyDescent="0.3">
      <c r="B47" s="9">
        <v>2935</v>
      </c>
      <c r="C47" s="12"/>
      <c r="D47" s="12"/>
      <c r="E47" s="12"/>
      <c r="F47" s="12"/>
      <c r="G47" s="12">
        <v>5</v>
      </c>
      <c r="H47" s="12"/>
      <c r="I47" s="12"/>
      <c r="J47" s="12"/>
      <c r="K47" s="12"/>
      <c r="L47" s="12"/>
      <c r="M47" s="12"/>
      <c r="N47" s="12">
        <v>12</v>
      </c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>
        <v>29</v>
      </c>
      <c r="AF47" s="12"/>
      <c r="AG47" s="12"/>
      <c r="AH47" s="12"/>
      <c r="AI47" s="12"/>
      <c r="AJ47" s="12">
        <v>34</v>
      </c>
      <c r="AK47" s="12"/>
      <c r="AL47" s="12"/>
      <c r="AM47" s="12"/>
      <c r="AN47" s="12"/>
      <c r="AO47" s="12"/>
      <c r="AP47" s="12"/>
      <c r="AQ47" s="12">
        <v>41</v>
      </c>
      <c r="AR47" s="12"/>
      <c r="AS47" s="12"/>
      <c r="AT47" s="12"/>
      <c r="AU47" s="12"/>
      <c r="AV47" s="12">
        <v>46</v>
      </c>
      <c r="AW47" s="12"/>
      <c r="AX47" s="12"/>
      <c r="AY47" s="12"/>
      <c r="AZ47" s="12"/>
    </row>
    <row r="48" spans="1:62" ht="15.6" customHeight="1" x14ac:dyDescent="0.3">
      <c r="A48" s="7"/>
      <c r="B48" s="9">
        <v>2936</v>
      </c>
      <c r="C48" s="3"/>
      <c r="D48" s="3"/>
      <c r="E48" s="3">
        <v>3</v>
      </c>
      <c r="F48" s="3"/>
      <c r="G48" s="3"/>
      <c r="H48" s="3"/>
      <c r="I48" s="3"/>
      <c r="J48" s="3"/>
      <c r="K48" s="3"/>
      <c r="L48" s="3"/>
      <c r="M48" s="3"/>
      <c r="N48" s="3"/>
      <c r="O48" s="3">
        <v>13</v>
      </c>
      <c r="P48" s="3"/>
      <c r="Q48" s="3"/>
      <c r="R48" s="3"/>
      <c r="S48" s="3"/>
      <c r="T48" s="3"/>
      <c r="U48" s="3"/>
      <c r="V48" s="3"/>
      <c r="W48" s="3">
        <v>21</v>
      </c>
      <c r="X48" s="3"/>
      <c r="Y48" s="3">
        <v>23</v>
      </c>
      <c r="Z48" s="3">
        <v>24</v>
      </c>
      <c r="AA48" s="3"/>
      <c r="AB48" s="3"/>
      <c r="AC48" s="3"/>
      <c r="AD48" s="3"/>
      <c r="AE48" s="3"/>
      <c r="AF48" s="3"/>
      <c r="AG48" s="3"/>
      <c r="AH48" s="3"/>
      <c r="AI48" s="3"/>
      <c r="AJ48" s="3">
        <v>34</v>
      </c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</row>
    <row r="49" spans="1:52" ht="15.6" customHeight="1" x14ac:dyDescent="0.3">
      <c r="B49" s="9">
        <v>2937</v>
      </c>
      <c r="C49" s="12"/>
      <c r="D49" s="12"/>
      <c r="E49" s="12"/>
      <c r="F49" s="12">
        <v>4</v>
      </c>
      <c r="G49" s="12"/>
      <c r="H49" s="12"/>
      <c r="I49" s="12"/>
      <c r="J49" s="12"/>
      <c r="K49" s="12"/>
      <c r="L49" s="12">
        <v>10</v>
      </c>
      <c r="M49" s="12"/>
      <c r="N49" s="12"/>
      <c r="O49" s="12"/>
      <c r="P49" s="12"/>
      <c r="Q49" s="12">
        <v>15</v>
      </c>
      <c r="R49" s="12"/>
      <c r="S49" s="12"/>
      <c r="T49" s="12"/>
      <c r="U49" s="12"/>
      <c r="V49" s="12"/>
      <c r="W49" s="12">
        <v>21</v>
      </c>
      <c r="X49" s="12"/>
      <c r="Y49" s="12"/>
      <c r="Z49" s="12"/>
      <c r="AA49" s="12"/>
      <c r="AB49" s="12"/>
      <c r="AC49" s="12"/>
      <c r="AD49" s="12"/>
      <c r="AE49" s="12"/>
      <c r="AF49" s="12">
        <v>30</v>
      </c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>
        <v>50</v>
      </c>
    </row>
    <row r="50" spans="1:52" ht="15.6" customHeight="1" x14ac:dyDescent="0.3">
      <c r="A50" s="7"/>
      <c r="B50" s="9">
        <v>2938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>
        <v>14</v>
      </c>
      <c r="Q50" s="3">
        <v>15</v>
      </c>
      <c r="R50" s="3"/>
      <c r="S50" s="3"/>
      <c r="T50" s="3"/>
      <c r="U50" s="3">
        <v>19</v>
      </c>
      <c r="V50" s="3"/>
      <c r="W50" s="3"/>
      <c r="X50" s="3"/>
      <c r="Y50" s="3"/>
      <c r="Z50" s="3"/>
      <c r="AA50" s="3"/>
      <c r="AB50" s="3">
        <v>26</v>
      </c>
      <c r="AC50" s="3"/>
      <c r="AD50" s="3"/>
      <c r="AE50" s="3"/>
      <c r="AF50" s="3"/>
      <c r="AG50" s="3"/>
      <c r="AH50" s="3"/>
      <c r="AI50" s="3"/>
      <c r="AJ50" s="3">
        <v>34</v>
      </c>
      <c r="AK50" s="3">
        <v>35</v>
      </c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</row>
    <row r="51" spans="1:52" ht="15.6" customHeight="1" x14ac:dyDescent="0.3">
      <c r="B51" s="9">
        <v>2939</v>
      </c>
      <c r="C51" s="12"/>
      <c r="D51" s="12"/>
      <c r="E51" s="12"/>
      <c r="F51" s="12">
        <v>4</v>
      </c>
      <c r="G51" s="12">
        <v>5</v>
      </c>
      <c r="H51" s="12"/>
      <c r="I51" s="12"/>
      <c r="J51" s="12"/>
      <c r="K51" s="12">
        <v>9</v>
      </c>
      <c r="L51" s="12">
        <v>10</v>
      </c>
      <c r="M51" s="12"/>
      <c r="N51" s="12"/>
      <c r="O51" s="12">
        <v>13</v>
      </c>
      <c r="P51" s="12"/>
      <c r="Q51" s="12"/>
      <c r="R51" s="12"/>
      <c r="S51" s="12"/>
      <c r="T51" s="12"/>
      <c r="U51" s="12"/>
      <c r="V51" s="12"/>
      <c r="W51" s="12"/>
      <c r="X51" s="12">
        <v>22</v>
      </c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</row>
    <row r="54" spans="1:52" ht="15.6" customHeight="1" x14ac:dyDescent="0.3">
      <c r="M54" s="22" t="s">
        <v>160</v>
      </c>
      <c r="N54" s="22"/>
      <c r="O54" s="22"/>
      <c r="P54" s="22"/>
      <c r="Q54" s="22"/>
      <c r="R54" s="22"/>
      <c r="S54" s="22"/>
      <c r="T54" s="22"/>
      <c r="U54" s="22"/>
      <c r="W54" s="21">
        <v>8</v>
      </c>
      <c r="X54" s="21"/>
      <c r="Z54" s="21">
        <v>32</v>
      </c>
      <c r="AA54" s="21"/>
      <c r="AC54" s="21">
        <v>33</v>
      </c>
      <c r="AD54" s="21"/>
      <c r="AF54" s="21">
        <v>39</v>
      </c>
      <c r="AG54" s="21"/>
      <c r="AI54" s="21">
        <v>42</v>
      </c>
      <c r="AJ54" s="21"/>
      <c r="AL54" s="21">
        <v>44</v>
      </c>
      <c r="AM54" s="21"/>
      <c r="AO54" s="21">
        <v>48</v>
      </c>
      <c r="AP54" s="21"/>
    </row>
    <row r="55" spans="1:52" ht="15.6" customHeight="1" x14ac:dyDescent="0.3">
      <c r="M55" s="22"/>
      <c r="N55" s="22"/>
      <c r="O55" s="22"/>
      <c r="P55" s="22"/>
      <c r="Q55" s="22"/>
      <c r="R55" s="22"/>
      <c r="S55" s="22"/>
      <c r="T55" s="22"/>
      <c r="U55" s="22"/>
      <c r="W55" s="21"/>
      <c r="X55" s="21"/>
      <c r="Z55" s="21"/>
      <c r="AA55" s="21"/>
      <c r="AC55" s="21"/>
      <c r="AD55" s="21"/>
      <c r="AF55" s="21"/>
      <c r="AG55" s="21"/>
      <c r="AI55" s="21"/>
      <c r="AJ55" s="21"/>
      <c r="AL55" s="21"/>
      <c r="AM55" s="21"/>
      <c r="AO55" s="21"/>
      <c r="AP55" s="21"/>
    </row>
  </sheetData>
  <mergeCells count="11">
    <mergeCell ref="W54:X55"/>
    <mergeCell ref="Z54:AA55"/>
    <mergeCell ref="AC54:AD55"/>
    <mergeCell ref="M54:U55"/>
    <mergeCell ref="B2:AZ3"/>
    <mergeCell ref="B16:AZ17"/>
    <mergeCell ref="AF54:AG55"/>
    <mergeCell ref="AI54:AJ55"/>
    <mergeCell ref="AL54:AM55"/>
    <mergeCell ref="AO54:AP55"/>
    <mergeCell ref="B36:AZ36"/>
  </mergeCells>
  <phoneticPr fontId="5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3A80A-BFDD-437F-AE2F-CB062659AC51}">
  <dimension ref="A1:AR57"/>
  <sheetViews>
    <sheetView showGridLines="0" zoomScale="95" zoomScaleNormal="100" workbookViewId="0">
      <selection activeCell="AE22" sqref="AE22"/>
    </sheetView>
  </sheetViews>
  <sheetFormatPr defaultColWidth="5.77734375" defaultRowHeight="14.4" x14ac:dyDescent="0.3"/>
  <cols>
    <col min="1" max="4" width="5.77734375" style="2"/>
    <col min="5" max="5" width="2.5546875" style="2" customWidth="1"/>
    <col min="6" max="7" width="5.77734375" style="2"/>
    <col min="8" max="9" width="4.21875" style="2" customWidth="1"/>
    <col min="10" max="10" width="3" style="2" customWidth="1"/>
    <col min="11" max="12" width="5.77734375" style="2"/>
    <col min="13" max="13" width="3.6640625" style="2" customWidth="1"/>
    <col min="14" max="15" width="5.77734375" style="2"/>
    <col min="16" max="16" width="3.6640625" style="2" customWidth="1"/>
    <col min="17" max="17" width="3" style="2" customWidth="1"/>
    <col min="18" max="18" width="4.21875" style="2" customWidth="1"/>
    <col min="19" max="19" width="4.88671875" style="2" customWidth="1"/>
    <col min="20" max="20" width="4.33203125" style="2" customWidth="1"/>
    <col min="21" max="21" width="3.21875" style="2" customWidth="1"/>
    <col min="22" max="22" width="3.77734375" style="2" customWidth="1"/>
    <col min="23" max="24" width="5.77734375" style="2"/>
    <col min="25" max="25" width="3.77734375" style="2" customWidth="1"/>
    <col min="26" max="26" width="3.33203125" style="2" customWidth="1"/>
    <col min="27" max="27" width="3.88671875" style="2" customWidth="1"/>
    <col min="28" max="28" width="4.88671875" style="2" customWidth="1"/>
    <col min="29" max="29" width="5.21875" style="2" customWidth="1"/>
    <col min="30" max="30" width="3.6640625" style="2" customWidth="1"/>
    <col min="31" max="31" width="7.88671875" style="2" customWidth="1"/>
    <col min="32" max="32" width="5.77734375" style="2"/>
    <col min="33" max="33" width="4.44140625" style="2" customWidth="1"/>
    <col min="34" max="34" width="5.77734375" style="2"/>
    <col min="35" max="43" width="4.5546875" style="2" customWidth="1"/>
    <col min="44" max="44" width="5.5546875" style="2" customWidth="1"/>
    <col min="45" max="16384" width="5.77734375" style="2"/>
  </cols>
  <sheetData>
    <row r="1" spans="2:44" ht="15" thickBot="1" x14ac:dyDescent="0.35"/>
    <row r="2" spans="2:44" ht="14.4" customHeight="1" x14ac:dyDescent="0.3">
      <c r="C2" s="27" t="s">
        <v>129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9"/>
      <c r="AI2" s="22" t="s">
        <v>154</v>
      </c>
      <c r="AJ2" s="22"/>
      <c r="AK2" s="22"/>
      <c r="AL2" s="22"/>
      <c r="AM2" s="22"/>
      <c r="AN2" s="22"/>
      <c r="AO2" s="22"/>
      <c r="AP2" s="22"/>
      <c r="AQ2" s="22"/>
      <c r="AR2" s="22"/>
    </row>
    <row r="3" spans="2:44" ht="14.4" customHeight="1" x14ac:dyDescent="0.3"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2"/>
      <c r="AI3" s="16" t="s">
        <v>155</v>
      </c>
      <c r="AJ3" s="16"/>
      <c r="AK3" s="16"/>
      <c r="AL3" s="16"/>
      <c r="AM3" s="16"/>
      <c r="AN3" s="37" t="s">
        <v>156</v>
      </c>
      <c r="AO3" s="37"/>
      <c r="AP3" s="37"/>
      <c r="AQ3" s="37"/>
      <c r="AR3" s="37"/>
    </row>
    <row r="4" spans="2:44" ht="14.4" customHeight="1" thickBot="1" x14ac:dyDescent="0.35"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5"/>
      <c r="AI4" s="38">
        <v>39</v>
      </c>
      <c r="AJ4" s="38"/>
      <c r="AK4" s="38"/>
      <c r="AL4" s="38"/>
      <c r="AM4" s="38"/>
      <c r="AN4" s="38">
        <v>390</v>
      </c>
      <c r="AO4" s="38"/>
      <c r="AP4" s="38"/>
      <c r="AQ4" s="38"/>
      <c r="AR4" s="38"/>
    </row>
    <row r="5" spans="2:44" ht="15.6" x14ac:dyDescent="0.3">
      <c r="AI5" s="38">
        <v>30</v>
      </c>
      <c r="AJ5" s="38"/>
      <c r="AK5" s="38"/>
      <c r="AL5" s="38"/>
      <c r="AM5" s="38"/>
      <c r="AN5" s="38">
        <v>384</v>
      </c>
      <c r="AO5" s="38"/>
      <c r="AP5" s="38"/>
      <c r="AQ5" s="38"/>
      <c r="AR5" s="38"/>
    </row>
    <row r="6" spans="2:44" ht="15.6" x14ac:dyDescent="0.3">
      <c r="B6" s="16" t="s">
        <v>74</v>
      </c>
      <c r="C6" s="16"/>
      <c r="D6" s="16"/>
      <c r="E6" s="16"/>
      <c r="F6" s="16"/>
      <c r="G6" s="16"/>
      <c r="H6"/>
      <c r="J6" s="16" t="s">
        <v>6</v>
      </c>
      <c r="K6" s="16"/>
      <c r="L6" s="16"/>
      <c r="M6" s="16"/>
      <c r="N6" s="16"/>
      <c r="O6" s="16"/>
      <c r="P6"/>
      <c r="S6" s="16" t="s">
        <v>4</v>
      </c>
      <c r="T6" s="16"/>
      <c r="U6" s="16"/>
      <c r="V6" s="16"/>
      <c r="W6" s="16"/>
      <c r="X6" s="16"/>
      <c r="Y6"/>
      <c r="Z6" s="16" t="s">
        <v>2</v>
      </c>
      <c r="AA6" s="16"/>
      <c r="AB6" s="16"/>
      <c r="AC6" s="16"/>
      <c r="AD6" s="16"/>
      <c r="AE6" s="16"/>
      <c r="AG6"/>
      <c r="AI6" s="38">
        <v>36</v>
      </c>
      <c r="AJ6" s="38"/>
      <c r="AK6" s="38"/>
      <c r="AL6" s="38"/>
      <c r="AM6" s="38"/>
      <c r="AN6" s="38">
        <v>384</v>
      </c>
      <c r="AO6" s="38"/>
      <c r="AP6" s="38"/>
      <c r="AQ6" s="38"/>
      <c r="AR6" s="38"/>
    </row>
    <row r="7" spans="2:44" ht="15.6" x14ac:dyDescent="0.3">
      <c r="B7" s="16" t="s">
        <v>152</v>
      </c>
      <c r="C7" s="16"/>
      <c r="D7" s="16"/>
      <c r="E7" s="16"/>
      <c r="F7" s="16" t="s">
        <v>153</v>
      </c>
      <c r="G7" s="16"/>
      <c r="H7"/>
      <c r="J7" s="16" t="s">
        <v>152</v>
      </c>
      <c r="K7" s="16"/>
      <c r="L7" s="16"/>
      <c r="M7" s="16"/>
      <c r="N7" s="16" t="s">
        <v>153</v>
      </c>
      <c r="O7" s="16"/>
      <c r="P7"/>
      <c r="S7" s="16" t="s">
        <v>152</v>
      </c>
      <c r="T7" s="16"/>
      <c r="U7" s="16"/>
      <c r="V7" s="16"/>
      <c r="W7" s="16" t="s">
        <v>153</v>
      </c>
      <c r="X7" s="16"/>
      <c r="Y7"/>
      <c r="Z7" s="16" t="s">
        <v>152</v>
      </c>
      <c r="AA7" s="16"/>
      <c r="AB7" s="16"/>
      <c r="AC7" s="16"/>
      <c r="AD7" s="16" t="s">
        <v>153</v>
      </c>
      <c r="AE7" s="16"/>
      <c r="AG7"/>
      <c r="AI7" s="38">
        <v>11</v>
      </c>
      <c r="AJ7" s="38"/>
      <c r="AK7" s="38"/>
      <c r="AL7" s="38"/>
      <c r="AM7" s="38"/>
      <c r="AN7" s="38">
        <v>381</v>
      </c>
      <c r="AO7" s="38"/>
      <c r="AP7" s="38"/>
      <c r="AQ7" s="38"/>
      <c r="AR7" s="38"/>
    </row>
    <row r="8" spans="2:44" ht="15.6" x14ac:dyDescent="0.3">
      <c r="B8" s="26" t="s">
        <v>75</v>
      </c>
      <c r="C8" s="26"/>
      <c r="D8" s="26"/>
      <c r="E8" s="26"/>
      <c r="F8" s="26" t="s">
        <v>80</v>
      </c>
      <c r="G8" s="26"/>
      <c r="H8"/>
      <c r="J8" s="17" t="s">
        <v>115</v>
      </c>
      <c r="K8" s="17"/>
      <c r="L8" s="17"/>
      <c r="M8" s="17"/>
      <c r="N8" s="26" t="s">
        <v>88</v>
      </c>
      <c r="O8" s="26"/>
      <c r="P8"/>
      <c r="S8" s="17" t="s">
        <v>100</v>
      </c>
      <c r="T8" s="17"/>
      <c r="U8" s="17"/>
      <c r="V8" s="17"/>
      <c r="W8" s="26" t="s">
        <v>80</v>
      </c>
      <c r="X8" s="26"/>
      <c r="Y8"/>
      <c r="Z8" s="17" t="s">
        <v>84</v>
      </c>
      <c r="AA8" s="17"/>
      <c r="AB8" s="17"/>
      <c r="AC8" s="17"/>
      <c r="AD8" s="26" t="s">
        <v>88</v>
      </c>
      <c r="AE8" s="26"/>
      <c r="AG8"/>
      <c r="AI8" s="38">
        <v>4</v>
      </c>
      <c r="AJ8" s="38"/>
      <c r="AK8" s="38"/>
      <c r="AL8" s="38"/>
      <c r="AM8" s="38"/>
      <c r="AN8" s="38">
        <v>377</v>
      </c>
      <c r="AO8" s="38"/>
      <c r="AP8" s="38"/>
      <c r="AQ8" s="38"/>
      <c r="AR8" s="38"/>
    </row>
    <row r="9" spans="2:44" ht="15.6" x14ac:dyDescent="0.3">
      <c r="B9" s="26" t="s">
        <v>76</v>
      </c>
      <c r="C9" s="26"/>
      <c r="D9" s="26"/>
      <c r="E9" s="26"/>
      <c r="F9" s="26" t="s">
        <v>81</v>
      </c>
      <c r="G9" s="26"/>
      <c r="H9"/>
      <c r="J9" s="17" t="s">
        <v>114</v>
      </c>
      <c r="K9" s="17"/>
      <c r="L9" s="17"/>
      <c r="M9" s="17"/>
      <c r="N9" s="26" t="s">
        <v>80</v>
      </c>
      <c r="O9" s="26"/>
      <c r="P9"/>
      <c r="S9" s="17" t="s">
        <v>150</v>
      </c>
      <c r="T9" s="17"/>
      <c r="U9" s="17"/>
      <c r="V9" s="17"/>
      <c r="W9" s="26" t="s">
        <v>80</v>
      </c>
      <c r="X9" s="26"/>
      <c r="Y9"/>
      <c r="Z9" s="17" t="s">
        <v>151</v>
      </c>
      <c r="AA9" s="17"/>
      <c r="AB9" s="17"/>
      <c r="AC9" s="17"/>
      <c r="AD9" s="26" t="s">
        <v>88</v>
      </c>
      <c r="AE9" s="26"/>
      <c r="AG9"/>
      <c r="AI9" s="38">
        <v>14</v>
      </c>
      <c r="AJ9" s="38"/>
      <c r="AK9" s="38"/>
      <c r="AL9" s="38"/>
      <c r="AM9" s="38"/>
      <c r="AN9" s="38">
        <v>376</v>
      </c>
      <c r="AO9" s="38"/>
      <c r="AP9" s="38"/>
      <c r="AQ9" s="38"/>
      <c r="AR9" s="38"/>
    </row>
    <row r="10" spans="2:44" ht="15.6" x14ac:dyDescent="0.3">
      <c r="B10" s="26" t="s">
        <v>77</v>
      </c>
      <c r="C10" s="26"/>
      <c r="D10" s="26"/>
      <c r="E10" s="26"/>
      <c r="F10" s="26" t="s">
        <v>97</v>
      </c>
      <c r="G10" s="26"/>
      <c r="H10"/>
      <c r="J10" s="17" t="s">
        <v>116</v>
      </c>
      <c r="K10" s="17"/>
      <c r="L10" s="17"/>
      <c r="M10" s="17"/>
      <c r="N10" s="26" t="s">
        <v>97</v>
      </c>
      <c r="O10" s="26"/>
      <c r="P10"/>
      <c r="S10" s="17" t="s">
        <v>101</v>
      </c>
      <c r="T10" s="17"/>
      <c r="U10" s="17"/>
      <c r="V10" s="17"/>
      <c r="W10" s="26" t="s">
        <v>97</v>
      </c>
      <c r="X10" s="26"/>
      <c r="Y10"/>
      <c r="Z10" s="17" t="s">
        <v>85</v>
      </c>
      <c r="AA10" s="17"/>
      <c r="AB10" s="17"/>
      <c r="AC10" s="17"/>
      <c r="AD10" s="26" t="s">
        <v>89</v>
      </c>
      <c r="AE10" s="26"/>
      <c r="AG10"/>
      <c r="AI10" s="38">
        <v>44</v>
      </c>
      <c r="AJ10" s="38"/>
      <c r="AK10" s="38"/>
      <c r="AL10" s="38"/>
      <c r="AM10" s="38"/>
      <c r="AN10" s="38">
        <v>373</v>
      </c>
      <c r="AO10" s="38"/>
      <c r="AP10" s="38"/>
      <c r="AQ10" s="38"/>
      <c r="AR10" s="38"/>
    </row>
    <row r="11" spans="2:44" ht="15.6" x14ac:dyDescent="0.3">
      <c r="B11" s="26" t="s">
        <v>147</v>
      </c>
      <c r="C11" s="26"/>
      <c r="D11" s="26"/>
      <c r="E11" s="26"/>
      <c r="F11" s="26" t="s">
        <v>82</v>
      </c>
      <c r="G11" s="26"/>
      <c r="H11"/>
      <c r="J11" s="17" t="s">
        <v>117</v>
      </c>
      <c r="K11" s="17"/>
      <c r="L11" s="17"/>
      <c r="M11" s="17"/>
      <c r="N11" s="26" t="s">
        <v>144</v>
      </c>
      <c r="O11" s="26"/>
      <c r="P11"/>
      <c r="S11" s="17" t="s">
        <v>102</v>
      </c>
      <c r="T11" s="17"/>
      <c r="U11" s="17"/>
      <c r="V11" s="17"/>
      <c r="W11" s="26" t="s">
        <v>98</v>
      </c>
      <c r="X11" s="26"/>
      <c r="Y11"/>
      <c r="Z11" s="17" t="s">
        <v>86</v>
      </c>
      <c r="AA11" s="17"/>
      <c r="AB11" s="17"/>
      <c r="AC11" s="17"/>
      <c r="AD11" s="26" t="s">
        <v>136</v>
      </c>
      <c r="AE11" s="26"/>
      <c r="AG11"/>
      <c r="AI11" s="38">
        <v>18</v>
      </c>
      <c r="AJ11" s="38"/>
      <c r="AK11" s="38"/>
      <c r="AL11" s="38"/>
      <c r="AM11" s="38"/>
      <c r="AN11" s="38">
        <v>371</v>
      </c>
      <c r="AO11" s="38"/>
      <c r="AP11" s="38"/>
      <c r="AQ11" s="38"/>
      <c r="AR11" s="38"/>
    </row>
    <row r="12" spans="2:44" ht="15.6" x14ac:dyDescent="0.3">
      <c r="B12" s="26" t="s">
        <v>148</v>
      </c>
      <c r="C12" s="26"/>
      <c r="D12" s="26"/>
      <c r="E12" s="26"/>
      <c r="F12" s="26" t="s">
        <v>83</v>
      </c>
      <c r="G12" s="26"/>
      <c r="H12"/>
      <c r="J12" s="17" t="s">
        <v>118</v>
      </c>
      <c r="K12" s="17"/>
      <c r="L12" s="17"/>
      <c r="M12" s="17"/>
      <c r="N12" s="26" t="s">
        <v>140</v>
      </c>
      <c r="O12" s="26"/>
      <c r="P12"/>
      <c r="S12" s="17" t="s">
        <v>103</v>
      </c>
      <c r="T12" s="17"/>
      <c r="U12" s="17"/>
      <c r="V12" s="17"/>
      <c r="W12" s="26" t="s">
        <v>106</v>
      </c>
      <c r="X12" s="26"/>
      <c r="Y12"/>
      <c r="Z12" s="17" t="s">
        <v>87</v>
      </c>
      <c r="AA12" s="17"/>
      <c r="AB12" s="17"/>
      <c r="AC12" s="17"/>
      <c r="AD12" s="26" t="s">
        <v>137</v>
      </c>
      <c r="AE12" s="26"/>
      <c r="AG12"/>
      <c r="AI12" s="38">
        <v>45</v>
      </c>
      <c r="AJ12" s="38"/>
      <c r="AK12" s="38"/>
      <c r="AL12" s="38"/>
      <c r="AM12" s="38"/>
      <c r="AN12" s="38">
        <v>371</v>
      </c>
      <c r="AO12" s="38"/>
      <c r="AP12" s="38"/>
      <c r="AQ12" s="38"/>
      <c r="AR12" s="38"/>
    </row>
    <row r="13" spans="2:44" ht="15.6" x14ac:dyDescent="0.3">
      <c r="B13" s="26" t="s">
        <v>78</v>
      </c>
      <c r="C13" s="26"/>
      <c r="D13" s="26"/>
      <c r="E13" s="26"/>
      <c r="F13" s="26" t="s">
        <v>134</v>
      </c>
      <c r="G13" s="26"/>
      <c r="H13"/>
      <c r="S13" s="17" t="s">
        <v>104</v>
      </c>
      <c r="T13" s="17"/>
      <c r="U13" s="17"/>
      <c r="V13" s="17"/>
      <c r="W13" s="26" t="s">
        <v>140</v>
      </c>
      <c r="X13" s="26"/>
      <c r="Y13"/>
      <c r="AI13" s="38">
        <v>8</v>
      </c>
      <c r="AJ13" s="38"/>
      <c r="AK13" s="38"/>
      <c r="AL13" s="38"/>
      <c r="AM13" s="38"/>
      <c r="AN13" s="38">
        <v>370</v>
      </c>
      <c r="AO13" s="38"/>
      <c r="AP13" s="38"/>
      <c r="AQ13" s="38"/>
      <c r="AR13" s="38"/>
    </row>
    <row r="14" spans="2:44" ht="13.2" customHeight="1" x14ac:dyDescent="0.3">
      <c r="B14" s="26" t="s">
        <v>79</v>
      </c>
      <c r="C14" s="26"/>
      <c r="D14" s="26"/>
      <c r="E14" s="26"/>
      <c r="F14" s="26" t="s">
        <v>135</v>
      </c>
      <c r="G14" s="26"/>
      <c r="H14"/>
      <c r="J14"/>
      <c r="K14"/>
      <c r="L14"/>
      <c r="M14"/>
      <c r="N14"/>
      <c r="O14"/>
      <c r="P14"/>
      <c r="Q14"/>
      <c r="S14" s="17" t="s">
        <v>139</v>
      </c>
      <c r="T14" s="17"/>
      <c r="U14" s="17"/>
      <c r="V14" s="17"/>
      <c r="W14" s="26" t="s">
        <v>141</v>
      </c>
      <c r="X14" s="26"/>
      <c r="Y14"/>
      <c r="AI14" s="38">
        <v>20</v>
      </c>
      <c r="AJ14" s="38"/>
      <c r="AK14" s="38"/>
      <c r="AL14" s="38"/>
      <c r="AM14" s="38"/>
      <c r="AN14" s="38">
        <v>369</v>
      </c>
      <c r="AO14" s="38"/>
      <c r="AP14" s="38"/>
      <c r="AQ14" s="38"/>
      <c r="AR14" s="38"/>
    </row>
    <row r="15" spans="2:44" ht="15.6" x14ac:dyDescent="0.3">
      <c r="J15"/>
      <c r="K15"/>
      <c r="L15"/>
      <c r="M15"/>
      <c r="N15"/>
      <c r="O15"/>
      <c r="P15"/>
      <c r="Q15"/>
      <c r="AI15" s="38">
        <v>3</v>
      </c>
      <c r="AJ15" s="38"/>
      <c r="AK15" s="38"/>
      <c r="AL15" s="38"/>
      <c r="AM15" s="38"/>
      <c r="AN15" s="38">
        <v>368</v>
      </c>
      <c r="AO15" s="38"/>
      <c r="AP15" s="38"/>
      <c r="AQ15" s="38"/>
      <c r="AR15" s="38"/>
    </row>
    <row r="16" spans="2:44" ht="15.6" x14ac:dyDescent="0.3">
      <c r="B16" s="16" t="s">
        <v>3</v>
      </c>
      <c r="C16" s="16"/>
      <c r="D16" s="16"/>
      <c r="E16" s="16"/>
      <c r="F16" s="16"/>
      <c r="G16" s="16"/>
      <c r="H16"/>
      <c r="J16" s="16" t="s">
        <v>107</v>
      </c>
      <c r="K16" s="16"/>
      <c r="L16" s="16"/>
      <c r="M16" s="16"/>
      <c r="N16" s="16"/>
      <c r="O16" s="16"/>
      <c r="P16"/>
      <c r="S16" s="16" t="s">
        <v>7</v>
      </c>
      <c r="T16" s="16"/>
      <c r="U16" s="16"/>
      <c r="V16" s="16"/>
      <c r="W16" s="16"/>
      <c r="X16" s="16"/>
      <c r="Y16"/>
      <c r="AI16" s="38">
        <v>31</v>
      </c>
      <c r="AJ16" s="38"/>
      <c r="AK16" s="38"/>
      <c r="AL16" s="38"/>
      <c r="AM16" s="38"/>
      <c r="AN16" s="38">
        <v>368</v>
      </c>
      <c r="AO16" s="38"/>
      <c r="AP16" s="38"/>
      <c r="AQ16" s="38"/>
      <c r="AR16" s="38"/>
    </row>
    <row r="17" spans="1:44" ht="15.6" x14ac:dyDescent="0.3">
      <c r="B17" s="16" t="s">
        <v>152</v>
      </c>
      <c r="C17" s="16"/>
      <c r="D17" s="16"/>
      <c r="E17" s="16"/>
      <c r="F17" s="16" t="s">
        <v>153</v>
      </c>
      <c r="G17" s="16"/>
      <c r="H17"/>
      <c r="J17" s="16" t="s">
        <v>152</v>
      </c>
      <c r="K17" s="16"/>
      <c r="L17" s="16"/>
      <c r="M17" s="16"/>
      <c r="N17" s="16" t="s">
        <v>153</v>
      </c>
      <c r="O17" s="16"/>
      <c r="P17"/>
      <c r="S17" s="16" t="s">
        <v>152</v>
      </c>
      <c r="T17" s="16"/>
      <c r="U17" s="16"/>
      <c r="V17" s="16"/>
      <c r="W17" s="16" t="s">
        <v>153</v>
      </c>
      <c r="X17" s="16"/>
      <c r="Y17"/>
      <c r="AI17" s="38">
        <v>33</v>
      </c>
      <c r="AJ17" s="38"/>
      <c r="AK17" s="38"/>
      <c r="AL17" s="38"/>
      <c r="AM17" s="38"/>
      <c r="AN17" s="38">
        <v>368</v>
      </c>
      <c r="AO17" s="38"/>
      <c r="AP17" s="38"/>
      <c r="AQ17" s="38"/>
      <c r="AR17" s="38"/>
    </row>
    <row r="18" spans="1:44" ht="15.6" x14ac:dyDescent="0.3">
      <c r="B18" s="17" t="s">
        <v>90</v>
      </c>
      <c r="C18" s="17"/>
      <c r="D18" s="17"/>
      <c r="E18" s="17"/>
      <c r="F18" s="26" t="s">
        <v>80</v>
      </c>
      <c r="G18" s="26"/>
      <c r="H18"/>
      <c r="J18" s="17" t="s">
        <v>108</v>
      </c>
      <c r="K18" s="17"/>
      <c r="L18" s="17"/>
      <c r="M18" s="17"/>
      <c r="N18" s="26" t="s">
        <v>80</v>
      </c>
      <c r="O18" s="26"/>
      <c r="P18"/>
      <c r="S18" s="17" t="s">
        <v>119</v>
      </c>
      <c r="T18" s="17"/>
      <c r="U18" s="17"/>
      <c r="V18" s="17"/>
      <c r="W18" s="26" t="s">
        <v>80</v>
      </c>
      <c r="X18" s="26"/>
      <c r="Y18"/>
      <c r="AI18" s="38">
        <v>46</v>
      </c>
      <c r="AJ18" s="38"/>
      <c r="AK18" s="38"/>
      <c r="AL18" s="38"/>
      <c r="AM18" s="38"/>
      <c r="AN18" s="38">
        <v>367</v>
      </c>
      <c r="AO18" s="38"/>
      <c r="AP18" s="38"/>
      <c r="AQ18" s="38"/>
      <c r="AR18" s="38"/>
    </row>
    <row r="19" spans="1:44" ht="15.6" x14ac:dyDescent="0.3">
      <c r="B19" s="17" t="s">
        <v>91</v>
      </c>
      <c r="C19" s="17"/>
      <c r="D19" s="17"/>
      <c r="E19" s="17"/>
      <c r="F19" s="26" t="s">
        <v>81</v>
      </c>
      <c r="G19" s="26"/>
      <c r="H19"/>
      <c r="J19" s="17" t="s">
        <v>149</v>
      </c>
      <c r="K19" s="17"/>
      <c r="L19" s="17"/>
      <c r="M19" s="17"/>
      <c r="N19" s="26" t="s">
        <v>81</v>
      </c>
      <c r="O19" s="26"/>
      <c r="P19"/>
      <c r="S19" s="17" t="s">
        <v>120</v>
      </c>
      <c r="T19" s="17"/>
      <c r="U19" s="17"/>
      <c r="V19" s="17"/>
      <c r="W19" s="26" t="s">
        <v>80</v>
      </c>
      <c r="X19" s="26"/>
      <c r="Y19"/>
      <c r="AI19" s="38">
        <v>10</v>
      </c>
      <c r="AJ19" s="38"/>
      <c r="AK19" s="38"/>
      <c r="AL19" s="38"/>
      <c r="AM19" s="38"/>
      <c r="AN19" s="38">
        <v>366</v>
      </c>
      <c r="AO19" s="38"/>
      <c r="AP19" s="38"/>
      <c r="AQ19" s="38"/>
      <c r="AR19" s="38"/>
    </row>
    <row r="20" spans="1:44" ht="15.6" x14ac:dyDescent="0.3">
      <c r="B20" s="17" t="s">
        <v>92</v>
      </c>
      <c r="C20" s="17"/>
      <c r="D20" s="17"/>
      <c r="E20" s="17"/>
      <c r="F20" s="26" t="s">
        <v>97</v>
      </c>
      <c r="G20" s="26"/>
      <c r="H20"/>
      <c r="J20" s="17" t="s">
        <v>109</v>
      </c>
      <c r="K20" s="17"/>
      <c r="L20" s="17"/>
      <c r="M20" s="17"/>
      <c r="N20" s="26" t="s">
        <v>97</v>
      </c>
      <c r="O20" s="26"/>
      <c r="P20"/>
      <c r="S20" s="17" t="s">
        <v>124</v>
      </c>
      <c r="T20" s="17"/>
      <c r="U20" s="17"/>
      <c r="V20" s="17"/>
      <c r="W20" s="26" t="s">
        <v>126</v>
      </c>
      <c r="X20" s="26"/>
      <c r="Y20"/>
      <c r="AI20" s="38">
        <v>25</v>
      </c>
      <c r="AJ20" s="38"/>
      <c r="AK20" s="38"/>
      <c r="AL20" s="38"/>
      <c r="AM20" s="38"/>
      <c r="AN20" s="38">
        <v>366</v>
      </c>
      <c r="AO20" s="38"/>
      <c r="AP20" s="38"/>
      <c r="AQ20" s="38"/>
      <c r="AR20" s="38"/>
    </row>
    <row r="21" spans="1:44" ht="15.6" x14ac:dyDescent="0.3">
      <c r="B21" s="17" t="s">
        <v>93</v>
      </c>
      <c r="C21" s="17"/>
      <c r="D21" s="17"/>
      <c r="E21" s="17"/>
      <c r="F21" s="26" t="s">
        <v>105</v>
      </c>
      <c r="G21" s="26"/>
      <c r="H21"/>
      <c r="J21" s="17" t="s">
        <v>110</v>
      </c>
      <c r="K21" s="17"/>
      <c r="L21" s="17"/>
      <c r="M21" s="17"/>
      <c r="N21" s="26" t="s">
        <v>82</v>
      </c>
      <c r="O21" s="26"/>
      <c r="P21"/>
      <c r="S21" s="17" t="s">
        <v>121</v>
      </c>
      <c r="T21" s="17"/>
      <c r="U21" s="17"/>
      <c r="V21" s="17"/>
      <c r="W21" s="26" t="s">
        <v>127</v>
      </c>
      <c r="X21" s="26"/>
      <c r="Y21"/>
      <c r="AI21" s="38">
        <v>41</v>
      </c>
      <c r="AJ21" s="38"/>
      <c r="AK21" s="38"/>
      <c r="AL21" s="38"/>
      <c r="AM21" s="38"/>
      <c r="AN21" s="38">
        <v>364</v>
      </c>
      <c r="AO21" s="38"/>
      <c r="AP21" s="38"/>
      <c r="AQ21" s="38"/>
      <c r="AR21" s="38"/>
    </row>
    <row r="22" spans="1:44" ht="15.6" x14ac:dyDescent="0.3">
      <c r="B22" s="17" t="s">
        <v>94</v>
      </c>
      <c r="C22" s="17"/>
      <c r="D22" s="17"/>
      <c r="E22" s="17"/>
      <c r="F22" s="26" t="s">
        <v>99</v>
      </c>
      <c r="G22" s="26"/>
      <c r="H22"/>
      <c r="J22" s="17" t="s">
        <v>111</v>
      </c>
      <c r="K22" s="17"/>
      <c r="L22" s="17"/>
      <c r="M22" s="17"/>
      <c r="N22" s="26" t="s">
        <v>83</v>
      </c>
      <c r="O22" s="26"/>
      <c r="P22"/>
      <c r="S22" s="17" t="s">
        <v>122</v>
      </c>
      <c r="T22" s="17"/>
      <c r="U22" s="17"/>
      <c r="V22" s="17"/>
      <c r="W22" s="26" t="s">
        <v>128</v>
      </c>
      <c r="X22" s="26"/>
      <c r="Y22"/>
      <c r="AI22" s="38">
        <v>19</v>
      </c>
      <c r="AJ22" s="38"/>
      <c r="AK22" s="38"/>
      <c r="AL22" s="38"/>
      <c r="AM22" s="38"/>
      <c r="AN22" s="38">
        <v>361</v>
      </c>
      <c r="AO22" s="38"/>
      <c r="AP22" s="38"/>
      <c r="AQ22" s="38"/>
      <c r="AR22" s="38"/>
    </row>
    <row r="23" spans="1:44" ht="15.6" x14ac:dyDescent="0.3">
      <c r="B23" s="17" t="s">
        <v>95</v>
      </c>
      <c r="C23" s="17"/>
      <c r="D23" s="17"/>
      <c r="E23" s="17"/>
      <c r="F23" s="26" t="s">
        <v>136</v>
      </c>
      <c r="G23" s="26"/>
      <c r="H23"/>
      <c r="J23" s="17" t="s">
        <v>112</v>
      </c>
      <c r="K23" s="17"/>
      <c r="L23" s="17"/>
      <c r="M23" s="17"/>
      <c r="N23" s="26" t="s">
        <v>142</v>
      </c>
      <c r="O23" s="26"/>
      <c r="P23"/>
      <c r="S23" s="17" t="s">
        <v>125</v>
      </c>
      <c r="T23" s="17"/>
      <c r="U23" s="17"/>
      <c r="V23" s="17"/>
      <c r="W23" s="26" t="s">
        <v>145</v>
      </c>
      <c r="X23" s="26"/>
      <c r="Y23"/>
      <c r="AI23" s="38">
        <v>47</v>
      </c>
      <c r="AJ23" s="38"/>
      <c r="AK23" s="38"/>
      <c r="AL23" s="38"/>
      <c r="AM23" s="38"/>
      <c r="AN23" s="38">
        <v>361</v>
      </c>
      <c r="AO23" s="38"/>
      <c r="AP23" s="38"/>
      <c r="AQ23" s="38"/>
      <c r="AR23" s="38"/>
    </row>
    <row r="24" spans="1:44" ht="15.6" x14ac:dyDescent="0.3">
      <c r="B24" s="17" t="s">
        <v>96</v>
      </c>
      <c r="C24" s="17"/>
      <c r="D24" s="17"/>
      <c r="E24" s="17"/>
      <c r="F24" s="26" t="s">
        <v>138</v>
      </c>
      <c r="G24" s="26"/>
      <c r="H24"/>
      <c r="J24" s="17" t="s">
        <v>113</v>
      </c>
      <c r="K24" s="17"/>
      <c r="L24" s="17"/>
      <c r="M24" s="17"/>
      <c r="N24" s="26" t="s">
        <v>143</v>
      </c>
      <c r="O24" s="26"/>
      <c r="P24"/>
      <c r="S24" s="17" t="s">
        <v>123</v>
      </c>
      <c r="T24" s="17"/>
      <c r="U24" s="17"/>
      <c r="V24" s="17"/>
      <c r="W24" s="26" t="s">
        <v>146</v>
      </c>
      <c r="X24" s="26"/>
      <c r="Y24"/>
      <c r="AI24" s="38">
        <v>49</v>
      </c>
      <c r="AJ24" s="38"/>
      <c r="AK24" s="38"/>
      <c r="AL24" s="38"/>
      <c r="AM24" s="38"/>
      <c r="AN24" s="38">
        <v>361</v>
      </c>
      <c r="AO24" s="38"/>
      <c r="AP24" s="38"/>
      <c r="AQ24" s="38"/>
      <c r="AR24" s="38"/>
    </row>
    <row r="25" spans="1:44" ht="15.6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I25" s="38">
        <v>9</v>
      </c>
      <c r="AJ25" s="38"/>
      <c r="AK25" s="38"/>
      <c r="AL25" s="38"/>
      <c r="AM25" s="38"/>
      <c r="AN25" s="38">
        <v>360</v>
      </c>
      <c r="AO25" s="38"/>
      <c r="AP25" s="38"/>
      <c r="AQ25" s="38"/>
      <c r="AR25" s="38"/>
    </row>
    <row r="26" spans="1:44" ht="15.6" x14ac:dyDescent="0.3">
      <c r="C26" s="36" t="s">
        <v>130</v>
      </c>
      <c r="D26" s="36"/>
      <c r="E26" s="36"/>
      <c r="F26" s="5">
        <v>2</v>
      </c>
      <c r="G26" s="5">
        <v>4</v>
      </c>
      <c r="H26" s="5">
        <v>6</v>
      </c>
      <c r="I26" s="5">
        <v>8</v>
      </c>
      <c r="J26" s="5">
        <v>10</v>
      </c>
      <c r="K26" s="5">
        <v>12</v>
      </c>
      <c r="L26" s="5">
        <v>14</v>
      </c>
      <c r="M26" s="5">
        <v>16</v>
      </c>
      <c r="N26" s="5">
        <v>18</v>
      </c>
      <c r="O26" s="5">
        <v>20</v>
      </c>
      <c r="P26" s="5">
        <v>22</v>
      </c>
      <c r="Q26" s="5">
        <v>24</v>
      </c>
      <c r="R26" s="5">
        <v>26</v>
      </c>
      <c r="S26" s="5">
        <v>28</v>
      </c>
      <c r="T26" s="5">
        <v>30</v>
      </c>
      <c r="U26" s="5">
        <v>32</v>
      </c>
      <c r="V26" s="4">
        <v>34</v>
      </c>
      <c r="W26" s="4">
        <v>36</v>
      </c>
      <c r="X26" s="4">
        <v>38</v>
      </c>
      <c r="Y26" s="4">
        <v>40</v>
      </c>
      <c r="Z26" s="4">
        <v>42</v>
      </c>
      <c r="AA26" s="4">
        <v>44</v>
      </c>
      <c r="AB26" s="4">
        <v>46</v>
      </c>
      <c r="AC26" s="4">
        <v>48</v>
      </c>
      <c r="AD26" s="4">
        <v>50</v>
      </c>
      <c r="AI26" s="38">
        <v>34</v>
      </c>
      <c r="AJ26" s="38"/>
      <c r="AK26" s="38"/>
      <c r="AL26" s="38"/>
      <c r="AM26" s="38"/>
      <c r="AN26" s="38">
        <v>359</v>
      </c>
      <c r="AO26" s="38"/>
      <c r="AP26" s="38"/>
      <c r="AQ26" s="38"/>
      <c r="AR26" s="38"/>
    </row>
    <row r="27" spans="1:44" ht="15.6" x14ac:dyDescent="0.3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I27" s="38">
        <v>21</v>
      </c>
      <c r="AJ27" s="38"/>
      <c r="AK27" s="38"/>
      <c r="AL27" s="38"/>
      <c r="AM27" s="38"/>
      <c r="AN27" s="38">
        <v>358</v>
      </c>
      <c r="AO27" s="38"/>
      <c r="AP27" s="38"/>
      <c r="AQ27" s="38"/>
      <c r="AR27" s="38"/>
    </row>
    <row r="28" spans="1:44" ht="15.6" x14ac:dyDescent="0.3">
      <c r="C28" s="36" t="s">
        <v>131</v>
      </c>
      <c r="D28" s="36"/>
      <c r="E28" s="36"/>
      <c r="F28" s="5">
        <v>1</v>
      </c>
      <c r="G28" s="5">
        <v>3</v>
      </c>
      <c r="H28" s="5">
        <v>5</v>
      </c>
      <c r="I28" s="5">
        <v>7</v>
      </c>
      <c r="J28" s="5">
        <v>9</v>
      </c>
      <c r="K28" s="5">
        <v>11</v>
      </c>
      <c r="L28" s="5">
        <v>13</v>
      </c>
      <c r="M28" s="5">
        <v>15</v>
      </c>
      <c r="N28" s="5">
        <v>17</v>
      </c>
      <c r="O28" s="5">
        <v>19</v>
      </c>
      <c r="P28" s="5">
        <v>21</v>
      </c>
      <c r="Q28" s="5">
        <v>23</v>
      </c>
      <c r="R28" s="5">
        <v>25</v>
      </c>
      <c r="S28" s="5">
        <v>27</v>
      </c>
      <c r="T28" s="5">
        <v>29</v>
      </c>
      <c r="U28" s="5">
        <v>31</v>
      </c>
      <c r="V28" s="4">
        <v>33</v>
      </c>
      <c r="W28" s="4">
        <v>35</v>
      </c>
      <c r="X28" s="4">
        <v>37</v>
      </c>
      <c r="Y28" s="4">
        <v>39</v>
      </c>
      <c r="Z28" s="4">
        <v>41</v>
      </c>
      <c r="AA28" s="4">
        <v>43</v>
      </c>
      <c r="AB28" s="4">
        <v>45</v>
      </c>
      <c r="AC28" s="4">
        <v>47</v>
      </c>
      <c r="AD28" s="4">
        <v>49</v>
      </c>
      <c r="AI28" s="38">
        <v>5</v>
      </c>
      <c r="AJ28" s="38"/>
      <c r="AK28" s="38"/>
      <c r="AL28" s="38"/>
      <c r="AM28" s="38"/>
      <c r="AN28" s="38">
        <v>353</v>
      </c>
      <c r="AO28" s="38"/>
      <c r="AP28" s="38"/>
      <c r="AQ28" s="38"/>
      <c r="AR28" s="38"/>
    </row>
    <row r="29" spans="1:44" ht="15.6" x14ac:dyDescent="0.3"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I29" s="38">
        <v>6</v>
      </c>
      <c r="AJ29" s="38"/>
      <c r="AK29" s="38"/>
      <c r="AL29" s="38"/>
      <c r="AM29" s="38"/>
      <c r="AN29" s="38">
        <v>353</v>
      </c>
      <c r="AO29" s="38"/>
      <c r="AP29" s="38"/>
      <c r="AQ29" s="38"/>
      <c r="AR29" s="38"/>
    </row>
    <row r="30" spans="1:44" ht="15.6" x14ac:dyDescent="0.3">
      <c r="C30" s="36" t="s">
        <v>132</v>
      </c>
      <c r="D30" s="36"/>
      <c r="E30" s="36"/>
      <c r="F30" s="5">
        <v>1</v>
      </c>
      <c r="G30" s="5">
        <v>2</v>
      </c>
      <c r="H30" s="5">
        <v>3</v>
      </c>
      <c r="I30" s="5">
        <v>4</v>
      </c>
      <c r="J30" s="5">
        <v>5</v>
      </c>
      <c r="K30" s="5">
        <v>6</v>
      </c>
      <c r="L30" s="5">
        <v>7</v>
      </c>
      <c r="M30" s="5">
        <v>8</v>
      </c>
      <c r="N30" s="5">
        <v>9</v>
      </c>
      <c r="O30" s="5">
        <v>10</v>
      </c>
      <c r="P30" s="5">
        <v>11</v>
      </c>
      <c r="Q30" s="5">
        <v>20</v>
      </c>
      <c r="R30" s="5">
        <v>21</v>
      </c>
      <c r="S30" s="5">
        <v>30</v>
      </c>
      <c r="T30" s="5">
        <v>31</v>
      </c>
      <c r="U30" s="5">
        <v>40</v>
      </c>
      <c r="V30" s="5">
        <v>41</v>
      </c>
      <c r="W30" s="5">
        <v>42</v>
      </c>
      <c r="X30" s="5">
        <v>43</v>
      </c>
      <c r="Y30" s="5">
        <v>44</v>
      </c>
      <c r="Z30" s="5">
        <v>45</v>
      </c>
      <c r="AA30" s="5">
        <v>46</v>
      </c>
      <c r="AB30" s="5">
        <v>47</v>
      </c>
      <c r="AC30" s="5">
        <v>48</v>
      </c>
      <c r="AD30" s="5">
        <v>49</v>
      </c>
      <c r="AE30" s="5">
        <v>50</v>
      </c>
      <c r="AI30" s="38">
        <v>15</v>
      </c>
      <c r="AJ30" s="38"/>
      <c r="AK30" s="38"/>
      <c r="AL30" s="38"/>
      <c r="AM30" s="38"/>
      <c r="AN30" s="38">
        <v>353</v>
      </c>
      <c r="AO30" s="38"/>
      <c r="AP30" s="38"/>
      <c r="AQ30" s="38"/>
      <c r="AR30" s="38"/>
    </row>
    <row r="31" spans="1:44" ht="15.6" x14ac:dyDescent="0.3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I31" s="38">
        <v>50</v>
      </c>
      <c r="AJ31" s="38"/>
      <c r="AK31" s="38"/>
      <c r="AL31" s="38"/>
      <c r="AM31" s="38"/>
      <c r="AN31" s="38">
        <v>353</v>
      </c>
      <c r="AO31" s="38"/>
      <c r="AP31" s="38"/>
      <c r="AQ31" s="38"/>
      <c r="AR31" s="38"/>
    </row>
    <row r="32" spans="1:44" ht="15.6" x14ac:dyDescent="0.3">
      <c r="C32" s="36" t="s">
        <v>133</v>
      </c>
      <c r="D32" s="36"/>
      <c r="E32" s="36"/>
      <c r="F32" s="5">
        <v>2</v>
      </c>
      <c r="G32" s="5">
        <v>3</v>
      </c>
      <c r="H32" s="5">
        <v>5</v>
      </c>
      <c r="I32" s="5">
        <v>7</v>
      </c>
      <c r="J32" s="5">
        <v>11</v>
      </c>
      <c r="K32" s="5">
        <v>13</v>
      </c>
      <c r="L32" s="5">
        <v>17</v>
      </c>
      <c r="M32" s="5">
        <v>19</v>
      </c>
      <c r="N32" s="5">
        <v>23</v>
      </c>
      <c r="O32" s="5">
        <v>29</v>
      </c>
      <c r="P32" s="5">
        <v>31</v>
      </c>
      <c r="Q32" s="5">
        <v>37</v>
      </c>
      <c r="R32" s="5">
        <v>41</v>
      </c>
      <c r="S32" s="5">
        <v>43</v>
      </c>
      <c r="T32" s="5">
        <v>47</v>
      </c>
      <c r="U32"/>
      <c r="V32"/>
      <c r="W32" s="1"/>
      <c r="X32" s="1"/>
      <c r="Y32" s="1"/>
      <c r="Z32" s="1"/>
      <c r="AA32" s="1"/>
      <c r="AB32" s="1"/>
      <c r="AC32" s="1"/>
      <c r="AD32" s="1"/>
      <c r="AI32" s="38">
        <v>42</v>
      </c>
      <c r="AJ32" s="38"/>
      <c r="AK32" s="38"/>
      <c r="AL32" s="38"/>
      <c r="AM32" s="38"/>
      <c r="AN32" s="38">
        <v>351</v>
      </c>
      <c r="AO32" s="38"/>
      <c r="AP32" s="38"/>
      <c r="AQ32" s="38"/>
      <c r="AR32" s="38"/>
    </row>
    <row r="33" spans="3:44" ht="15.6" x14ac:dyDescent="0.3"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I33" s="38">
        <v>12</v>
      </c>
      <c r="AJ33" s="38"/>
      <c r="AK33" s="38"/>
      <c r="AL33" s="38"/>
      <c r="AM33" s="38"/>
      <c r="AN33" s="38">
        <v>349</v>
      </c>
      <c r="AO33" s="38"/>
      <c r="AP33" s="38"/>
      <c r="AQ33" s="38"/>
      <c r="AR33" s="38"/>
    </row>
    <row r="34" spans="3:44" ht="15.6" x14ac:dyDescent="0.3">
      <c r="C34" s="36" t="s">
        <v>12</v>
      </c>
      <c r="D34" s="36"/>
      <c r="E34" s="36"/>
      <c r="F34" s="5">
        <v>1</v>
      </c>
      <c r="G34" s="5">
        <v>2</v>
      </c>
      <c r="H34" s="5">
        <v>3</v>
      </c>
      <c r="I34" s="5">
        <v>5</v>
      </c>
      <c r="J34" s="5">
        <v>8</v>
      </c>
      <c r="K34" s="5">
        <v>13</v>
      </c>
      <c r="L34" s="5">
        <v>21</v>
      </c>
      <c r="M34" s="5">
        <v>34</v>
      </c>
      <c r="O34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F34"/>
      <c r="AI34" s="38">
        <v>32</v>
      </c>
      <c r="AJ34" s="38"/>
      <c r="AK34" s="38"/>
      <c r="AL34" s="38"/>
      <c r="AM34" s="38"/>
      <c r="AN34" s="38">
        <v>348</v>
      </c>
      <c r="AO34" s="38"/>
      <c r="AP34" s="38"/>
      <c r="AQ34" s="38"/>
      <c r="AR34" s="38"/>
    </row>
    <row r="35" spans="3:44" ht="15.6" x14ac:dyDescent="0.3"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F35" s="1"/>
      <c r="AI35" s="38">
        <v>35</v>
      </c>
      <c r="AJ35" s="38"/>
      <c r="AK35" s="38"/>
      <c r="AL35" s="38"/>
      <c r="AM35" s="38"/>
      <c r="AN35" s="38">
        <v>347</v>
      </c>
      <c r="AO35" s="38"/>
      <c r="AP35" s="38"/>
      <c r="AQ35" s="38"/>
      <c r="AR35" s="38"/>
    </row>
    <row r="36" spans="3:44" ht="15.6" x14ac:dyDescent="0.3">
      <c r="C36" s="36" t="s">
        <v>13</v>
      </c>
      <c r="D36" s="36"/>
      <c r="E36" s="36"/>
      <c r="F36" s="5">
        <v>3</v>
      </c>
      <c r="G36" s="5">
        <v>6</v>
      </c>
      <c r="H36" s="5">
        <v>9</v>
      </c>
      <c r="I36" s="5">
        <v>12</v>
      </c>
      <c r="J36" s="5">
        <v>15</v>
      </c>
      <c r="K36" s="5">
        <v>18</v>
      </c>
      <c r="L36" s="5">
        <v>21</v>
      </c>
      <c r="M36" s="5">
        <v>24</v>
      </c>
      <c r="N36" s="5">
        <v>27</v>
      </c>
      <c r="O36" s="5">
        <v>30</v>
      </c>
      <c r="P36" s="5">
        <v>33</v>
      </c>
      <c r="Q36" s="5">
        <v>36</v>
      </c>
      <c r="R36" s="5">
        <v>39</v>
      </c>
      <c r="S36" s="5">
        <v>42</v>
      </c>
      <c r="T36" s="5">
        <v>45</v>
      </c>
      <c r="U36" s="4">
        <v>48</v>
      </c>
      <c r="W36"/>
      <c r="X36"/>
      <c r="Y36"/>
      <c r="Z36"/>
      <c r="AA36" s="1"/>
      <c r="AB36" s="1"/>
      <c r="AC36" s="1"/>
      <c r="AD36" s="1"/>
      <c r="AF36"/>
      <c r="AI36" s="38">
        <v>26</v>
      </c>
      <c r="AJ36" s="38"/>
      <c r="AK36" s="38"/>
      <c r="AL36" s="38"/>
      <c r="AM36" s="38"/>
      <c r="AN36" s="38">
        <v>345</v>
      </c>
      <c r="AO36" s="38"/>
      <c r="AP36" s="38"/>
      <c r="AQ36" s="38"/>
      <c r="AR36" s="38"/>
    </row>
    <row r="37" spans="3:44" ht="15.6" x14ac:dyDescent="0.3">
      <c r="AF37" s="1"/>
      <c r="AI37" s="38">
        <v>7</v>
      </c>
      <c r="AJ37" s="38"/>
      <c r="AK37" s="38"/>
      <c r="AL37" s="38"/>
      <c r="AM37" s="38"/>
      <c r="AN37" s="38">
        <v>344</v>
      </c>
      <c r="AO37" s="38"/>
      <c r="AP37" s="38"/>
      <c r="AQ37" s="38"/>
      <c r="AR37" s="38"/>
    </row>
    <row r="38" spans="3:44" ht="15.6" x14ac:dyDescent="0.3">
      <c r="AE38"/>
      <c r="AF38"/>
      <c r="AI38" s="38">
        <v>28</v>
      </c>
      <c r="AJ38" s="38"/>
      <c r="AK38" s="38"/>
      <c r="AL38" s="38"/>
      <c r="AM38" s="38"/>
      <c r="AN38" s="38">
        <v>343</v>
      </c>
      <c r="AO38" s="38"/>
      <c r="AP38" s="38"/>
      <c r="AQ38" s="38"/>
      <c r="AR38" s="38"/>
    </row>
    <row r="39" spans="3:44" ht="15.6" x14ac:dyDescent="0.3">
      <c r="AE39" s="1"/>
      <c r="AF39" s="1"/>
      <c r="AI39" s="38">
        <v>38</v>
      </c>
      <c r="AJ39" s="38"/>
      <c r="AK39" s="38"/>
      <c r="AL39" s="38"/>
      <c r="AM39" s="38"/>
      <c r="AN39" s="38">
        <v>341</v>
      </c>
      <c r="AO39" s="38"/>
      <c r="AP39" s="38"/>
      <c r="AQ39" s="38"/>
      <c r="AR39" s="38"/>
    </row>
    <row r="40" spans="3:44" ht="15.6" x14ac:dyDescent="0.3">
      <c r="AE40" s="1"/>
      <c r="AF40" s="1"/>
      <c r="AI40" s="38">
        <v>2</v>
      </c>
      <c r="AJ40" s="38"/>
      <c r="AK40" s="38"/>
      <c r="AL40" s="38"/>
      <c r="AM40" s="38"/>
      <c r="AN40" s="38">
        <v>340</v>
      </c>
      <c r="AO40" s="38"/>
      <c r="AP40" s="38"/>
      <c r="AQ40" s="38"/>
      <c r="AR40" s="38"/>
    </row>
    <row r="41" spans="3:44" ht="15.6" x14ac:dyDescent="0.3">
      <c r="AE41" s="1"/>
      <c r="AF41" s="1"/>
      <c r="AI41" s="38">
        <v>29</v>
      </c>
      <c r="AJ41" s="38"/>
      <c r="AK41" s="38"/>
      <c r="AL41" s="38"/>
      <c r="AM41" s="38"/>
      <c r="AN41" s="38">
        <v>336</v>
      </c>
      <c r="AO41" s="38"/>
      <c r="AP41" s="38"/>
      <c r="AQ41" s="38"/>
      <c r="AR41" s="38"/>
    </row>
    <row r="42" spans="3:44" ht="15.6" x14ac:dyDescent="0.3">
      <c r="AE42" s="1"/>
      <c r="AF42" s="1"/>
      <c r="AI42" s="38">
        <v>24</v>
      </c>
      <c r="AJ42" s="38"/>
      <c r="AK42" s="38"/>
      <c r="AL42" s="38"/>
      <c r="AM42" s="38"/>
      <c r="AN42" s="38">
        <v>335</v>
      </c>
      <c r="AO42" s="38"/>
      <c r="AP42" s="38"/>
      <c r="AQ42" s="38"/>
      <c r="AR42" s="38"/>
    </row>
    <row r="43" spans="3:44" ht="15.6" x14ac:dyDescent="0.3">
      <c r="AE43" s="1"/>
      <c r="AF43" s="1"/>
      <c r="AI43" s="38">
        <v>40</v>
      </c>
      <c r="AJ43" s="38"/>
      <c r="AK43" s="38"/>
      <c r="AL43" s="38"/>
      <c r="AM43" s="38"/>
      <c r="AN43" s="38">
        <v>334</v>
      </c>
      <c r="AO43" s="38"/>
      <c r="AP43" s="38"/>
      <c r="AQ43" s="38"/>
      <c r="AR43" s="38"/>
    </row>
    <row r="44" spans="3:44" ht="15.6" x14ac:dyDescent="0.3">
      <c r="AE44" s="1"/>
      <c r="AF44" s="1"/>
      <c r="AI44" s="38">
        <v>43</v>
      </c>
      <c r="AJ44" s="38"/>
      <c r="AK44" s="38"/>
      <c r="AL44" s="38"/>
      <c r="AM44" s="38"/>
      <c r="AN44" s="38">
        <v>333</v>
      </c>
      <c r="AO44" s="38"/>
      <c r="AP44" s="38"/>
      <c r="AQ44" s="38"/>
      <c r="AR44" s="38"/>
    </row>
    <row r="45" spans="3:44" ht="15.6" x14ac:dyDescent="0.3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I45" s="38">
        <v>16</v>
      </c>
      <c r="AJ45" s="38"/>
      <c r="AK45" s="38"/>
      <c r="AL45" s="38"/>
      <c r="AM45" s="38"/>
      <c r="AN45" s="38">
        <v>332</v>
      </c>
      <c r="AO45" s="38"/>
      <c r="AP45" s="38"/>
      <c r="AQ45" s="38"/>
      <c r="AR45" s="38"/>
    </row>
    <row r="46" spans="3:44" ht="15.6" x14ac:dyDescent="0.3">
      <c r="AI46" s="38">
        <v>22</v>
      </c>
      <c r="AJ46" s="38"/>
      <c r="AK46" s="38"/>
      <c r="AL46" s="38"/>
      <c r="AM46" s="38"/>
      <c r="AN46" s="38">
        <v>331</v>
      </c>
      <c r="AO46" s="38"/>
      <c r="AP46" s="38"/>
      <c r="AQ46" s="38"/>
      <c r="AR46" s="38"/>
    </row>
    <row r="47" spans="3:44" ht="15.6" x14ac:dyDescent="0.3">
      <c r="AI47" s="38">
        <v>1</v>
      </c>
      <c r="AJ47" s="38"/>
      <c r="AK47" s="38"/>
      <c r="AL47" s="38"/>
      <c r="AM47" s="38"/>
      <c r="AN47" s="38">
        <v>325</v>
      </c>
      <c r="AO47" s="38"/>
      <c r="AP47" s="38"/>
      <c r="AQ47" s="38"/>
      <c r="AR47" s="38"/>
    </row>
    <row r="48" spans="3:44" ht="15.6" x14ac:dyDescent="0.3">
      <c r="AI48" s="38">
        <v>17</v>
      </c>
      <c r="AJ48" s="38"/>
      <c r="AK48" s="38"/>
      <c r="AL48" s="38"/>
      <c r="AM48" s="38"/>
      <c r="AN48" s="38">
        <v>325</v>
      </c>
      <c r="AO48" s="38"/>
      <c r="AP48" s="38"/>
      <c r="AQ48" s="38"/>
      <c r="AR48" s="38"/>
    </row>
    <row r="49" spans="35:44" ht="15.6" x14ac:dyDescent="0.3">
      <c r="AI49" s="38">
        <v>37</v>
      </c>
      <c r="AJ49" s="38"/>
      <c r="AK49" s="38"/>
      <c r="AL49" s="38"/>
      <c r="AM49" s="38"/>
      <c r="AN49" s="38">
        <v>325</v>
      </c>
      <c r="AO49" s="38"/>
      <c r="AP49" s="38"/>
      <c r="AQ49" s="38"/>
      <c r="AR49" s="38"/>
    </row>
    <row r="50" spans="35:44" ht="15.6" x14ac:dyDescent="0.3">
      <c r="AI50" s="38">
        <v>23</v>
      </c>
      <c r="AJ50" s="38"/>
      <c r="AK50" s="38"/>
      <c r="AL50" s="38"/>
      <c r="AM50" s="38"/>
      <c r="AN50" s="38">
        <v>323</v>
      </c>
      <c r="AO50" s="38"/>
      <c r="AP50" s="38"/>
      <c r="AQ50" s="38"/>
      <c r="AR50" s="38"/>
    </row>
    <row r="51" spans="35:44" ht="15.6" x14ac:dyDescent="0.3">
      <c r="AI51" s="38">
        <v>13</v>
      </c>
      <c r="AJ51" s="38"/>
      <c r="AK51" s="38"/>
      <c r="AL51" s="38"/>
      <c r="AM51" s="38"/>
      <c r="AN51" s="38">
        <v>322</v>
      </c>
      <c r="AO51" s="38"/>
      <c r="AP51" s="38"/>
      <c r="AQ51" s="38"/>
      <c r="AR51" s="38"/>
    </row>
    <row r="52" spans="35:44" ht="15.6" x14ac:dyDescent="0.3">
      <c r="AI52" s="38">
        <v>27</v>
      </c>
      <c r="AJ52" s="38"/>
      <c r="AK52" s="38"/>
      <c r="AL52" s="38"/>
      <c r="AM52" s="38"/>
      <c r="AN52" s="38">
        <v>318</v>
      </c>
      <c r="AO52" s="38"/>
      <c r="AP52" s="38"/>
      <c r="AQ52" s="38"/>
      <c r="AR52" s="38"/>
    </row>
    <row r="53" spans="35:44" ht="15.6" x14ac:dyDescent="0.3">
      <c r="AI53" s="38">
        <v>48</v>
      </c>
      <c r="AJ53" s="38"/>
      <c r="AK53" s="38"/>
      <c r="AL53" s="38"/>
      <c r="AM53" s="38"/>
      <c r="AN53" s="38">
        <v>302</v>
      </c>
      <c r="AO53" s="38"/>
      <c r="AP53" s="38"/>
      <c r="AQ53" s="38"/>
      <c r="AR53" s="38"/>
    </row>
    <row r="54" spans="35:44" x14ac:dyDescent="0.3">
      <c r="AN54"/>
      <c r="AO54"/>
      <c r="AP54"/>
      <c r="AQ54"/>
      <c r="AR54"/>
    </row>
    <row r="55" spans="35:44" x14ac:dyDescent="0.3">
      <c r="AN55"/>
      <c r="AO55"/>
      <c r="AP55"/>
      <c r="AQ55"/>
      <c r="AR55"/>
    </row>
    <row r="56" spans="35:44" x14ac:dyDescent="0.3">
      <c r="AN56"/>
      <c r="AO56"/>
      <c r="AP56"/>
      <c r="AQ56"/>
      <c r="AR56"/>
    </row>
    <row r="57" spans="35:44" x14ac:dyDescent="0.3">
      <c r="AN57"/>
      <c r="AO57"/>
      <c r="AP57"/>
      <c r="AQ57"/>
      <c r="AR57"/>
    </row>
  </sheetData>
  <mergeCells count="221">
    <mergeCell ref="B6:G6"/>
    <mergeCell ref="J6:O6"/>
    <mergeCell ref="J16:O16"/>
    <mergeCell ref="S6:X6"/>
    <mergeCell ref="S16:X16"/>
    <mergeCell ref="Z6:AE6"/>
    <mergeCell ref="AI42:AM42"/>
    <mergeCell ref="AI37:AM37"/>
    <mergeCell ref="AI32:AM32"/>
    <mergeCell ref="AI27:AM27"/>
    <mergeCell ref="AI22:AM22"/>
    <mergeCell ref="AI17:AM17"/>
    <mergeCell ref="AI12:AM12"/>
    <mergeCell ref="AI7:AM7"/>
    <mergeCell ref="C32:E32"/>
    <mergeCell ref="C34:E34"/>
    <mergeCell ref="C36:E36"/>
    <mergeCell ref="B18:E18"/>
    <mergeCell ref="AN49:AR49"/>
    <mergeCell ref="AN50:AR50"/>
    <mergeCell ref="AN51:AR51"/>
    <mergeCell ref="AN52:AR52"/>
    <mergeCell ref="AN53:AR53"/>
    <mergeCell ref="AI47:AM47"/>
    <mergeCell ref="AN47:AR47"/>
    <mergeCell ref="AI48:AM48"/>
    <mergeCell ref="AN48:AR48"/>
    <mergeCell ref="AI49:AM49"/>
    <mergeCell ref="AI50:AM50"/>
    <mergeCell ref="AI51:AM51"/>
    <mergeCell ref="AI52:AM52"/>
    <mergeCell ref="AI53:AM53"/>
    <mergeCell ref="AN42:AR42"/>
    <mergeCell ref="AI43:AM43"/>
    <mergeCell ref="AN43:AR43"/>
    <mergeCell ref="AI44:AM44"/>
    <mergeCell ref="AN44:AR44"/>
    <mergeCell ref="AI45:AM45"/>
    <mergeCell ref="AN45:AR45"/>
    <mergeCell ref="AI46:AM46"/>
    <mergeCell ref="AN46:AR46"/>
    <mergeCell ref="AN37:AR37"/>
    <mergeCell ref="AI38:AM38"/>
    <mergeCell ref="AN38:AR38"/>
    <mergeCell ref="AI39:AM39"/>
    <mergeCell ref="AN39:AR39"/>
    <mergeCell ref="AI40:AM40"/>
    <mergeCell ref="AN40:AR40"/>
    <mergeCell ref="AI41:AM41"/>
    <mergeCell ref="AN41:AR41"/>
    <mergeCell ref="AN32:AR32"/>
    <mergeCell ref="AI33:AM33"/>
    <mergeCell ref="AN33:AR33"/>
    <mergeCell ref="AI34:AM34"/>
    <mergeCell ref="AN34:AR34"/>
    <mergeCell ref="AI35:AM35"/>
    <mergeCell ref="AN35:AR35"/>
    <mergeCell ref="AI36:AM36"/>
    <mergeCell ref="AN36:AR36"/>
    <mergeCell ref="AN27:AR27"/>
    <mergeCell ref="AI28:AM28"/>
    <mergeCell ref="AN28:AR28"/>
    <mergeCell ref="AI29:AM29"/>
    <mergeCell ref="AN29:AR29"/>
    <mergeCell ref="AI30:AM30"/>
    <mergeCell ref="AN30:AR30"/>
    <mergeCell ref="AI31:AM31"/>
    <mergeCell ref="AN31:AR31"/>
    <mergeCell ref="AN22:AR22"/>
    <mergeCell ref="AI23:AM23"/>
    <mergeCell ref="AN23:AR23"/>
    <mergeCell ref="AI24:AM24"/>
    <mergeCell ref="AN24:AR24"/>
    <mergeCell ref="AI25:AM25"/>
    <mergeCell ref="AN25:AR25"/>
    <mergeCell ref="AI26:AM26"/>
    <mergeCell ref="AN26:AR26"/>
    <mergeCell ref="AN17:AR17"/>
    <mergeCell ref="AI18:AM18"/>
    <mergeCell ref="AN18:AR18"/>
    <mergeCell ref="AI19:AM19"/>
    <mergeCell ref="AN19:AR19"/>
    <mergeCell ref="AI20:AM20"/>
    <mergeCell ref="AN20:AR20"/>
    <mergeCell ref="AI21:AM21"/>
    <mergeCell ref="AN21:AR21"/>
    <mergeCell ref="AN12:AR12"/>
    <mergeCell ref="AI13:AM13"/>
    <mergeCell ref="AN13:AR13"/>
    <mergeCell ref="AI14:AM14"/>
    <mergeCell ref="AN14:AR14"/>
    <mergeCell ref="AI15:AM15"/>
    <mergeCell ref="AN15:AR15"/>
    <mergeCell ref="AI16:AM16"/>
    <mergeCell ref="AN16:AR16"/>
    <mergeCell ref="AN7:AR7"/>
    <mergeCell ref="AI8:AM8"/>
    <mergeCell ref="AN8:AR8"/>
    <mergeCell ref="AI9:AM9"/>
    <mergeCell ref="AN9:AR9"/>
    <mergeCell ref="AI10:AM10"/>
    <mergeCell ref="AN10:AR10"/>
    <mergeCell ref="AI11:AM11"/>
    <mergeCell ref="AN11:AR11"/>
    <mergeCell ref="AI2:AR2"/>
    <mergeCell ref="AI3:AM3"/>
    <mergeCell ref="AN3:AR3"/>
    <mergeCell ref="AI4:AM4"/>
    <mergeCell ref="AN4:AR4"/>
    <mergeCell ref="AI5:AM5"/>
    <mergeCell ref="AN5:AR5"/>
    <mergeCell ref="AI6:AM6"/>
    <mergeCell ref="AN6:AR6"/>
    <mergeCell ref="C2:AE4"/>
    <mergeCell ref="S22:V22"/>
    <mergeCell ref="W22:X22"/>
    <mergeCell ref="C26:E26"/>
    <mergeCell ref="C28:E28"/>
    <mergeCell ref="C30:E30"/>
    <mergeCell ref="W18:X18"/>
    <mergeCell ref="S19:V19"/>
    <mergeCell ref="W19:X19"/>
    <mergeCell ref="S20:V20"/>
    <mergeCell ref="W20:X20"/>
    <mergeCell ref="S21:V21"/>
    <mergeCell ref="W21:X21"/>
    <mergeCell ref="S17:V17"/>
    <mergeCell ref="W17:X17"/>
    <mergeCell ref="S18:V18"/>
    <mergeCell ref="S7:V7"/>
    <mergeCell ref="W7:X7"/>
    <mergeCell ref="S8:V8"/>
    <mergeCell ref="W8:X8"/>
    <mergeCell ref="B8:E8"/>
    <mergeCell ref="F8:G8"/>
    <mergeCell ref="J8:M8"/>
    <mergeCell ref="N8:O8"/>
    <mergeCell ref="B7:E7"/>
    <mergeCell ref="F7:G7"/>
    <mergeCell ref="J7:M7"/>
    <mergeCell ref="N7:O7"/>
    <mergeCell ref="Z7:AC7"/>
    <mergeCell ref="AD7:AE7"/>
    <mergeCell ref="Z8:AC8"/>
    <mergeCell ref="AD8:AE8"/>
    <mergeCell ref="B9:E9"/>
    <mergeCell ref="F9:G9"/>
    <mergeCell ref="J9:M9"/>
    <mergeCell ref="N9:O9"/>
    <mergeCell ref="Z9:AC9"/>
    <mergeCell ref="AD9:AE9"/>
    <mergeCell ref="W9:X9"/>
    <mergeCell ref="S9:V9"/>
    <mergeCell ref="Z10:AC10"/>
    <mergeCell ref="AD10:AE10"/>
    <mergeCell ref="Z11:AC11"/>
    <mergeCell ref="AD11:AE11"/>
    <mergeCell ref="B12:E12"/>
    <mergeCell ref="F12:G12"/>
    <mergeCell ref="J12:M12"/>
    <mergeCell ref="N12:O12"/>
    <mergeCell ref="Z12:AC12"/>
    <mergeCell ref="AD12:AE12"/>
    <mergeCell ref="S10:V10"/>
    <mergeCell ref="W10:X10"/>
    <mergeCell ref="S11:V11"/>
    <mergeCell ref="W11:X11"/>
    <mergeCell ref="S12:V12"/>
    <mergeCell ref="W12:X12"/>
    <mergeCell ref="B11:E11"/>
    <mergeCell ref="F11:G11"/>
    <mergeCell ref="J11:M11"/>
    <mergeCell ref="N11:O11"/>
    <mergeCell ref="B10:E10"/>
    <mergeCell ref="F10:G10"/>
    <mergeCell ref="J10:M10"/>
    <mergeCell ref="N10:O10"/>
    <mergeCell ref="B13:E13"/>
    <mergeCell ref="F13:G13"/>
    <mergeCell ref="W14:X14"/>
    <mergeCell ref="B17:E17"/>
    <mergeCell ref="F17:G17"/>
    <mergeCell ref="J17:M17"/>
    <mergeCell ref="N17:O17"/>
    <mergeCell ref="J18:M18"/>
    <mergeCell ref="N18:O18"/>
    <mergeCell ref="F18:G18"/>
    <mergeCell ref="S13:V13"/>
    <mergeCell ref="W13:X13"/>
    <mergeCell ref="B14:E14"/>
    <mergeCell ref="F14:G14"/>
    <mergeCell ref="S14:V14"/>
    <mergeCell ref="B16:G16"/>
    <mergeCell ref="B19:E19"/>
    <mergeCell ref="F19:G19"/>
    <mergeCell ref="J19:M19"/>
    <mergeCell ref="N19:O19"/>
    <mergeCell ref="B20:E20"/>
    <mergeCell ref="F20:G20"/>
    <mergeCell ref="J20:M20"/>
    <mergeCell ref="N20:O20"/>
    <mergeCell ref="S23:V23"/>
    <mergeCell ref="B21:E21"/>
    <mergeCell ref="F21:G21"/>
    <mergeCell ref="W23:X23"/>
    <mergeCell ref="B24:E24"/>
    <mergeCell ref="F24:G24"/>
    <mergeCell ref="J24:M24"/>
    <mergeCell ref="N24:O24"/>
    <mergeCell ref="S24:V24"/>
    <mergeCell ref="W24:X24"/>
    <mergeCell ref="J21:M21"/>
    <mergeCell ref="N21:O21"/>
    <mergeCell ref="B22:E22"/>
    <mergeCell ref="F22:G22"/>
    <mergeCell ref="J22:M22"/>
    <mergeCell ref="N22:O22"/>
    <mergeCell ref="B23:E23"/>
    <mergeCell ref="F23:G23"/>
    <mergeCell ref="J23:M23"/>
    <mergeCell ref="N23:O23"/>
  </mergeCells>
  <phoneticPr fontId="5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Analise da Dupla-Sena da Páscoa</vt:lpstr>
      <vt:lpstr>Tabela de movimentação</vt:lpstr>
      <vt:lpstr>Estatisticas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Priscila Cardozo</dc:creator>
  <cp:lastModifiedBy>Priscila Cardozo</cp:lastModifiedBy>
  <dcterms:created xsi:type="dcterms:W3CDTF">2024-12-18T17:34:48Z</dcterms:created>
  <dcterms:modified xsi:type="dcterms:W3CDTF">2026-03-28T01:53:33Z</dcterms:modified>
</cp:coreProperties>
</file>