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cs\Downloads\"/>
    </mc:Choice>
  </mc:AlternateContent>
  <xr:revisionPtr revIDLastSave="0" documentId="13_ncr:1_{0185BCF4-D21B-4C3B-ADA7-9BD4420B2E09}" xr6:coauthVersionLast="47" xr6:coauthVersionMax="47" xr10:uidLastSave="{00000000-0000-0000-0000-000000000000}"/>
  <bookViews>
    <workbookView xWindow="-108" yWindow="-108" windowWidth="23256" windowHeight="12456" xr2:uid="{8747B203-A5C8-4CAC-A87B-80DD5C81E24C}"/>
  </bookViews>
  <sheets>
    <sheet name="Lotofácil 11 FORTES!" sheetId="1" r:id="rId1"/>
  </sheets>
  <definedNames>
    <definedName name="_xlnm._FilterDatabase" localSheetId="0" hidden="1">'Lotofácil 11 FORTES!'!$E$12:$AA$12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7" i="1" l="1"/>
  <c r="AF14" i="1"/>
  <c r="AG14" i="1"/>
  <c r="AH14" i="1"/>
  <c r="AI14" i="1"/>
  <c r="AJ14" i="1"/>
  <c r="AK14" i="1"/>
  <c r="AL14" i="1"/>
  <c r="AM14" i="1"/>
  <c r="AN14" i="1"/>
  <c r="AO14" i="1"/>
  <c r="AP14" i="1"/>
  <c r="AF15" i="1"/>
  <c r="AG15" i="1"/>
  <c r="AH15" i="1"/>
  <c r="AI15" i="1"/>
  <c r="AJ15" i="1"/>
  <c r="AK15" i="1"/>
  <c r="AL15" i="1"/>
  <c r="AM15" i="1"/>
  <c r="AN15" i="1"/>
  <c r="AO15" i="1"/>
  <c r="AP15" i="1"/>
  <c r="AF16" i="1"/>
  <c r="AG16" i="1"/>
  <c r="AH16" i="1"/>
  <c r="AI16" i="1"/>
  <c r="AJ16" i="1"/>
  <c r="AK16" i="1"/>
  <c r="AL16" i="1"/>
  <c r="AM16" i="1"/>
  <c r="AN16" i="1"/>
  <c r="AO16" i="1"/>
  <c r="AP16" i="1"/>
  <c r="AF17" i="1"/>
  <c r="AG17" i="1"/>
  <c r="AH17" i="1"/>
  <c r="AI17" i="1"/>
  <c r="AJ17" i="1"/>
  <c r="AK17" i="1"/>
  <c r="AL17" i="1"/>
  <c r="AM17" i="1"/>
  <c r="AN17" i="1"/>
  <c r="AO17" i="1"/>
  <c r="AP17" i="1"/>
  <c r="AF18" i="1"/>
  <c r="AG18" i="1"/>
  <c r="AH18" i="1"/>
  <c r="AI18" i="1"/>
  <c r="AJ18" i="1"/>
  <c r="AK18" i="1"/>
  <c r="AL18" i="1"/>
  <c r="AM18" i="1"/>
  <c r="AN18" i="1"/>
  <c r="AO18" i="1"/>
  <c r="AP18" i="1"/>
  <c r="AF19" i="1"/>
  <c r="AG19" i="1"/>
  <c r="AH19" i="1"/>
  <c r="AI19" i="1"/>
  <c r="AJ19" i="1"/>
  <c r="AK19" i="1"/>
  <c r="AL19" i="1"/>
  <c r="AM19" i="1"/>
  <c r="AN19" i="1"/>
  <c r="AO19" i="1"/>
  <c r="AP19" i="1"/>
  <c r="AF20" i="1"/>
  <c r="AG20" i="1"/>
  <c r="AH20" i="1"/>
  <c r="AI20" i="1"/>
  <c r="AJ20" i="1"/>
  <c r="AK20" i="1"/>
  <c r="AL20" i="1"/>
  <c r="AM20" i="1"/>
  <c r="AN20" i="1"/>
  <c r="AO20" i="1"/>
  <c r="AP20" i="1"/>
  <c r="AF21" i="1"/>
  <c r="AG21" i="1"/>
  <c r="AH21" i="1"/>
  <c r="AI21" i="1"/>
  <c r="AJ21" i="1"/>
  <c r="AK21" i="1"/>
  <c r="AL21" i="1"/>
  <c r="AM21" i="1"/>
  <c r="AN21" i="1"/>
  <c r="AO21" i="1"/>
  <c r="AP21" i="1"/>
  <c r="AF22" i="1"/>
  <c r="AG22" i="1"/>
  <c r="AH22" i="1"/>
  <c r="AI22" i="1"/>
  <c r="AJ22" i="1"/>
  <c r="AK22" i="1"/>
  <c r="AL22" i="1"/>
  <c r="AM22" i="1"/>
  <c r="AN22" i="1"/>
  <c r="AO22" i="1"/>
  <c r="AP22" i="1"/>
  <c r="AF23" i="1"/>
  <c r="AG23" i="1"/>
  <c r="AH23" i="1"/>
  <c r="AI23" i="1"/>
  <c r="AJ23" i="1"/>
  <c r="AK23" i="1"/>
  <c r="AL23" i="1"/>
  <c r="AM23" i="1"/>
  <c r="AN23" i="1"/>
  <c r="AO23" i="1"/>
  <c r="AP23" i="1"/>
  <c r="AF24" i="1"/>
  <c r="AG24" i="1"/>
  <c r="AH24" i="1"/>
  <c r="AI24" i="1"/>
  <c r="AJ24" i="1"/>
  <c r="AK24" i="1"/>
  <c r="AL24" i="1"/>
  <c r="AM24" i="1"/>
  <c r="AN24" i="1"/>
  <c r="AO24" i="1"/>
  <c r="AP24" i="1"/>
  <c r="AF25" i="1"/>
  <c r="AG25" i="1"/>
  <c r="AH25" i="1"/>
  <c r="AI25" i="1"/>
  <c r="AJ25" i="1"/>
  <c r="AK25" i="1"/>
  <c r="AL25" i="1"/>
  <c r="AM25" i="1"/>
  <c r="AN25" i="1"/>
  <c r="AO25" i="1"/>
  <c r="AP25" i="1"/>
  <c r="AF26" i="1"/>
  <c r="AG26" i="1"/>
  <c r="AH26" i="1"/>
  <c r="AI26" i="1"/>
  <c r="AJ26" i="1"/>
  <c r="AK26" i="1"/>
  <c r="AL26" i="1"/>
  <c r="AM26" i="1"/>
  <c r="AN26" i="1"/>
  <c r="AO26" i="1"/>
  <c r="AP26" i="1"/>
  <c r="AF27" i="1"/>
  <c r="AG27" i="1"/>
  <c r="AH27" i="1"/>
  <c r="AI27" i="1"/>
  <c r="AJ27" i="1"/>
  <c r="AK27" i="1"/>
  <c r="AL27" i="1"/>
  <c r="AM27" i="1"/>
  <c r="AN27" i="1"/>
  <c r="AO27" i="1"/>
  <c r="AP27" i="1"/>
  <c r="AF28" i="1"/>
  <c r="AG28" i="1"/>
  <c r="AH28" i="1"/>
  <c r="AI28" i="1"/>
  <c r="AJ28" i="1"/>
  <c r="AK28" i="1"/>
  <c r="AL28" i="1"/>
  <c r="AM28" i="1"/>
  <c r="AN28" i="1"/>
  <c r="AO28" i="1"/>
  <c r="AP28" i="1"/>
  <c r="AF29" i="1"/>
  <c r="AG29" i="1"/>
  <c r="AH29" i="1"/>
  <c r="AI29" i="1"/>
  <c r="AJ29" i="1"/>
  <c r="AK29" i="1"/>
  <c r="AL29" i="1"/>
  <c r="AM29" i="1"/>
  <c r="AN29" i="1"/>
  <c r="AO29" i="1"/>
  <c r="AP29" i="1"/>
  <c r="AF30" i="1"/>
  <c r="AG30" i="1"/>
  <c r="AH30" i="1"/>
  <c r="AI30" i="1"/>
  <c r="AJ30" i="1"/>
  <c r="AK30" i="1"/>
  <c r="AL30" i="1"/>
  <c r="AM30" i="1"/>
  <c r="AN30" i="1"/>
  <c r="AO30" i="1"/>
  <c r="AP30" i="1"/>
  <c r="AF31" i="1"/>
  <c r="AG31" i="1"/>
  <c r="AH31" i="1"/>
  <c r="AI31" i="1"/>
  <c r="AJ31" i="1"/>
  <c r="AK31" i="1"/>
  <c r="AL31" i="1"/>
  <c r="AM31" i="1"/>
  <c r="AN31" i="1"/>
  <c r="AO31" i="1"/>
  <c r="AP31" i="1"/>
  <c r="AF32" i="1"/>
  <c r="AG32" i="1"/>
  <c r="AH32" i="1"/>
  <c r="AI32" i="1"/>
  <c r="AJ32" i="1"/>
  <c r="AK32" i="1"/>
  <c r="AL32" i="1"/>
  <c r="AM32" i="1"/>
  <c r="AN32" i="1"/>
  <c r="AO32" i="1"/>
  <c r="AP32" i="1"/>
  <c r="AF33" i="1"/>
  <c r="AG33" i="1"/>
  <c r="AH33" i="1"/>
  <c r="AI33" i="1"/>
  <c r="AJ33" i="1"/>
  <c r="AK33" i="1"/>
  <c r="AL33" i="1"/>
  <c r="AM33" i="1"/>
  <c r="AN33" i="1"/>
  <c r="AO33" i="1"/>
  <c r="AP33" i="1"/>
  <c r="AF34" i="1"/>
  <c r="AG34" i="1"/>
  <c r="AH34" i="1"/>
  <c r="AI34" i="1"/>
  <c r="AJ34" i="1"/>
  <c r="AK34" i="1"/>
  <c r="AL34" i="1"/>
  <c r="AM34" i="1"/>
  <c r="AN34" i="1"/>
  <c r="AO34" i="1"/>
  <c r="AP34" i="1"/>
  <c r="AF35" i="1"/>
  <c r="AG35" i="1"/>
  <c r="AH35" i="1"/>
  <c r="AI35" i="1"/>
  <c r="AJ35" i="1"/>
  <c r="AK35" i="1"/>
  <c r="AL35" i="1"/>
  <c r="AM35" i="1"/>
  <c r="AN35" i="1"/>
  <c r="AO35" i="1"/>
  <c r="AP35" i="1"/>
  <c r="AF36" i="1"/>
  <c r="AG36" i="1"/>
  <c r="AH36" i="1"/>
  <c r="AI36" i="1"/>
  <c r="AJ36" i="1"/>
  <c r="AK36" i="1"/>
  <c r="AL36" i="1"/>
  <c r="AM36" i="1"/>
  <c r="AN36" i="1"/>
  <c r="AO36" i="1"/>
  <c r="AP36" i="1"/>
  <c r="AF37" i="1"/>
  <c r="AG37" i="1"/>
  <c r="AH37" i="1"/>
  <c r="AI37" i="1"/>
  <c r="AJ37" i="1"/>
  <c r="AK37" i="1"/>
  <c r="AL37" i="1"/>
  <c r="AM37" i="1"/>
  <c r="AN37" i="1"/>
  <c r="AO37" i="1"/>
  <c r="AP37" i="1"/>
  <c r="AF38" i="1"/>
  <c r="AG38" i="1"/>
  <c r="AH38" i="1"/>
  <c r="AI38" i="1"/>
  <c r="AJ38" i="1"/>
  <c r="AK38" i="1"/>
  <c r="AL38" i="1"/>
  <c r="AM38" i="1"/>
  <c r="AN38" i="1"/>
  <c r="AO38" i="1"/>
  <c r="AP38" i="1"/>
  <c r="AF39" i="1"/>
  <c r="AG39" i="1"/>
  <c r="AH39" i="1"/>
  <c r="AI39" i="1"/>
  <c r="AJ39" i="1"/>
  <c r="AK39" i="1"/>
  <c r="AL39" i="1"/>
  <c r="AM39" i="1"/>
  <c r="AN39" i="1"/>
  <c r="AO39" i="1"/>
  <c r="AP39" i="1"/>
  <c r="AF40" i="1"/>
  <c r="AG40" i="1"/>
  <c r="AH40" i="1"/>
  <c r="AI40" i="1"/>
  <c r="AJ40" i="1"/>
  <c r="AK40" i="1"/>
  <c r="AL40" i="1"/>
  <c r="AM40" i="1"/>
  <c r="AN40" i="1"/>
  <c r="AO40" i="1"/>
  <c r="AP40" i="1"/>
  <c r="AF41" i="1"/>
  <c r="AG41" i="1"/>
  <c r="AH41" i="1"/>
  <c r="AI41" i="1"/>
  <c r="AJ41" i="1"/>
  <c r="AK41" i="1"/>
  <c r="AL41" i="1"/>
  <c r="AM41" i="1"/>
  <c r="AN41" i="1"/>
  <c r="AO41" i="1"/>
  <c r="AP41" i="1"/>
  <c r="AF42" i="1"/>
  <c r="AG42" i="1"/>
  <c r="AH42" i="1"/>
  <c r="AI42" i="1"/>
  <c r="AJ42" i="1"/>
  <c r="AK42" i="1"/>
  <c r="AL42" i="1"/>
  <c r="AM42" i="1"/>
  <c r="AN42" i="1"/>
  <c r="AO42" i="1"/>
  <c r="AP42" i="1"/>
  <c r="AF43" i="1"/>
  <c r="AG43" i="1"/>
  <c r="AH43" i="1"/>
  <c r="AI43" i="1"/>
  <c r="AJ43" i="1"/>
  <c r="AK43" i="1"/>
  <c r="AL43" i="1"/>
  <c r="AM43" i="1"/>
  <c r="AN43" i="1"/>
  <c r="AO43" i="1"/>
  <c r="AP43" i="1"/>
  <c r="AF44" i="1"/>
  <c r="AG44" i="1"/>
  <c r="AH44" i="1"/>
  <c r="AI44" i="1"/>
  <c r="AJ44" i="1"/>
  <c r="AK44" i="1"/>
  <c r="AL44" i="1"/>
  <c r="AM44" i="1"/>
  <c r="AN44" i="1"/>
  <c r="AO44" i="1"/>
  <c r="AP44" i="1"/>
  <c r="AF45" i="1"/>
  <c r="AG45" i="1"/>
  <c r="AH45" i="1"/>
  <c r="AI45" i="1"/>
  <c r="AJ45" i="1"/>
  <c r="AK45" i="1"/>
  <c r="AL45" i="1"/>
  <c r="AM45" i="1"/>
  <c r="AN45" i="1"/>
  <c r="AO45" i="1"/>
  <c r="AP45" i="1"/>
  <c r="AF46" i="1"/>
  <c r="AG46" i="1"/>
  <c r="AH46" i="1"/>
  <c r="AI46" i="1"/>
  <c r="AJ46" i="1"/>
  <c r="AK46" i="1"/>
  <c r="AL46" i="1"/>
  <c r="AM46" i="1"/>
  <c r="AN46" i="1"/>
  <c r="AO46" i="1"/>
  <c r="AP46" i="1"/>
  <c r="AF47" i="1"/>
  <c r="AG47" i="1"/>
  <c r="AH47" i="1"/>
  <c r="AI47" i="1"/>
  <c r="AJ47" i="1"/>
  <c r="AK47" i="1"/>
  <c r="AL47" i="1"/>
  <c r="AM47" i="1"/>
  <c r="AN47" i="1"/>
  <c r="AO47" i="1"/>
  <c r="AP47" i="1"/>
  <c r="AF48" i="1"/>
  <c r="AG48" i="1"/>
  <c r="AH48" i="1"/>
  <c r="AI48" i="1"/>
  <c r="AJ48" i="1"/>
  <c r="AK48" i="1"/>
  <c r="AL48" i="1"/>
  <c r="AM48" i="1"/>
  <c r="AN48" i="1"/>
  <c r="AO48" i="1"/>
  <c r="AP48" i="1"/>
  <c r="AF49" i="1"/>
  <c r="AG49" i="1"/>
  <c r="AH49" i="1"/>
  <c r="AI49" i="1"/>
  <c r="AJ49" i="1"/>
  <c r="AK49" i="1"/>
  <c r="AL49" i="1"/>
  <c r="AM49" i="1"/>
  <c r="AN49" i="1"/>
  <c r="AO49" i="1"/>
  <c r="AP49" i="1"/>
  <c r="AF50" i="1"/>
  <c r="AG50" i="1"/>
  <c r="AH50" i="1"/>
  <c r="AI50" i="1"/>
  <c r="AJ50" i="1"/>
  <c r="AK50" i="1"/>
  <c r="AL50" i="1"/>
  <c r="AM50" i="1"/>
  <c r="AN50" i="1"/>
  <c r="AO50" i="1"/>
  <c r="AP50" i="1"/>
  <c r="AF51" i="1"/>
  <c r="AG51" i="1"/>
  <c r="AH51" i="1"/>
  <c r="AI51" i="1"/>
  <c r="AJ51" i="1"/>
  <c r="AK51" i="1"/>
  <c r="AL51" i="1"/>
  <c r="AM51" i="1"/>
  <c r="AN51" i="1"/>
  <c r="AO51" i="1"/>
  <c r="AP51" i="1"/>
  <c r="AF52" i="1"/>
  <c r="AG52" i="1"/>
  <c r="AH52" i="1"/>
  <c r="AI52" i="1"/>
  <c r="AJ52" i="1"/>
  <c r="AK52" i="1"/>
  <c r="AL52" i="1"/>
  <c r="AM52" i="1"/>
  <c r="AN52" i="1"/>
  <c r="AO52" i="1"/>
  <c r="AP52" i="1"/>
  <c r="AF53" i="1"/>
  <c r="AG53" i="1"/>
  <c r="AH53" i="1"/>
  <c r="AI53" i="1"/>
  <c r="AJ53" i="1"/>
  <c r="AK53" i="1"/>
  <c r="AL53" i="1"/>
  <c r="AM53" i="1"/>
  <c r="AN53" i="1"/>
  <c r="AO53" i="1"/>
  <c r="AP53" i="1"/>
  <c r="AF54" i="1"/>
  <c r="AG54" i="1"/>
  <c r="AH54" i="1"/>
  <c r="AI54" i="1"/>
  <c r="AJ54" i="1"/>
  <c r="AK54" i="1"/>
  <c r="AL54" i="1"/>
  <c r="AM54" i="1"/>
  <c r="AN54" i="1"/>
  <c r="AO54" i="1"/>
  <c r="AP54" i="1"/>
  <c r="AF55" i="1"/>
  <c r="AG55" i="1"/>
  <c r="AH55" i="1"/>
  <c r="AI55" i="1"/>
  <c r="AJ55" i="1"/>
  <c r="AK55" i="1"/>
  <c r="AL55" i="1"/>
  <c r="AM55" i="1"/>
  <c r="AN55" i="1"/>
  <c r="AO55" i="1"/>
  <c r="AP55" i="1"/>
  <c r="AF56" i="1"/>
  <c r="AG56" i="1"/>
  <c r="AH56" i="1"/>
  <c r="AI56" i="1"/>
  <c r="AJ56" i="1"/>
  <c r="AK56" i="1"/>
  <c r="AL56" i="1"/>
  <c r="AM56" i="1"/>
  <c r="AN56" i="1"/>
  <c r="AO56" i="1"/>
  <c r="AP56" i="1"/>
  <c r="AF57" i="1"/>
  <c r="AG57" i="1"/>
  <c r="AH57" i="1"/>
  <c r="AI57" i="1"/>
  <c r="AJ57" i="1"/>
  <c r="AK57" i="1"/>
  <c r="AL57" i="1"/>
  <c r="AM57" i="1"/>
  <c r="AN57" i="1"/>
  <c r="AO57" i="1"/>
  <c r="AP57" i="1"/>
  <c r="AF58" i="1"/>
  <c r="AG58" i="1"/>
  <c r="AH58" i="1"/>
  <c r="AI58" i="1"/>
  <c r="AJ58" i="1"/>
  <c r="AK58" i="1"/>
  <c r="AL58" i="1"/>
  <c r="AM58" i="1"/>
  <c r="AN58" i="1"/>
  <c r="AO58" i="1"/>
  <c r="AP58" i="1"/>
  <c r="AF59" i="1"/>
  <c r="AG59" i="1"/>
  <c r="AH59" i="1"/>
  <c r="AI59" i="1"/>
  <c r="AJ59" i="1"/>
  <c r="AK59" i="1"/>
  <c r="AL59" i="1"/>
  <c r="AM59" i="1"/>
  <c r="AN59" i="1"/>
  <c r="AO59" i="1"/>
  <c r="AP59" i="1"/>
  <c r="AF60" i="1"/>
  <c r="AG60" i="1"/>
  <c r="AH60" i="1"/>
  <c r="AI60" i="1"/>
  <c r="AJ60" i="1"/>
  <c r="AK60" i="1"/>
  <c r="AL60" i="1"/>
  <c r="AM60" i="1"/>
  <c r="AN60" i="1"/>
  <c r="AO60" i="1"/>
  <c r="AP60" i="1"/>
  <c r="AF61" i="1"/>
  <c r="AG61" i="1"/>
  <c r="AH61" i="1"/>
  <c r="AI61" i="1"/>
  <c r="AJ61" i="1"/>
  <c r="AK61" i="1"/>
  <c r="AL61" i="1"/>
  <c r="AM61" i="1"/>
  <c r="AN61" i="1"/>
  <c r="AO61" i="1"/>
  <c r="AP61" i="1"/>
  <c r="AF62" i="1"/>
  <c r="AG62" i="1"/>
  <c r="AH62" i="1"/>
  <c r="AI62" i="1"/>
  <c r="AJ62" i="1"/>
  <c r="AK62" i="1"/>
  <c r="AL62" i="1"/>
  <c r="AM62" i="1"/>
  <c r="AN62" i="1"/>
  <c r="AO62" i="1"/>
  <c r="AP62" i="1"/>
  <c r="AF63" i="1"/>
  <c r="AG63" i="1"/>
  <c r="AH63" i="1"/>
  <c r="AI63" i="1"/>
  <c r="AJ63" i="1"/>
  <c r="AK63" i="1"/>
  <c r="AL63" i="1"/>
  <c r="AM63" i="1"/>
  <c r="AN63" i="1"/>
  <c r="AO63" i="1"/>
  <c r="AP63" i="1"/>
  <c r="AF64" i="1"/>
  <c r="AG64" i="1"/>
  <c r="AH64" i="1"/>
  <c r="AI64" i="1"/>
  <c r="AJ64" i="1"/>
  <c r="AK64" i="1"/>
  <c r="AL64" i="1"/>
  <c r="AM64" i="1"/>
  <c r="AN64" i="1"/>
  <c r="AO64" i="1"/>
  <c r="AP64" i="1"/>
  <c r="AF65" i="1"/>
  <c r="AG65" i="1"/>
  <c r="AH65" i="1"/>
  <c r="AI65" i="1"/>
  <c r="AJ65" i="1"/>
  <c r="AK65" i="1"/>
  <c r="AL65" i="1"/>
  <c r="AM65" i="1"/>
  <c r="AN65" i="1"/>
  <c r="AO65" i="1"/>
  <c r="AP65" i="1"/>
  <c r="AF66" i="1"/>
  <c r="AG66" i="1"/>
  <c r="AH66" i="1"/>
  <c r="AI66" i="1"/>
  <c r="AJ66" i="1"/>
  <c r="AK66" i="1"/>
  <c r="AL66" i="1"/>
  <c r="AM66" i="1"/>
  <c r="AN66" i="1"/>
  <c r="AO66" i="1"/>
  <c r="AP66" i="1"/>
  <c r="AF67" i="1"/>
  <c r="AG67" i="1"/>
  <c r="AH67" i="1"/>
  <c r="AI67" i="1"/>
  <c r="AJ67" i="1"/>
  <c r="AK67" i="1"/>
  <c r="AL67" i="1"/>
  <c r="AM67" i="1"/>
  <c r="AN67" i="1"/>
  <c r="AO67" i="1"/>
  <c r="AP67" i="1"/>
  <c r="AF68" i="1"/>
  <c r="AG68" i="1"/>
  <c r="AH68" i="1"/>
  <c r="AI68" i="1"/>
  <c r="AJ68" i="1"/>
  <c r="AK68" i="1"/>
  <c r="AL68" i="1"/>
  <c r="AM68" i="1"/>
  <c r="AN68" i="1"/>
  <c r="AO68" i="1"/>
  <c r="AP68" i="1"/>
  <c r="AF69" i="1"/>
  <c r="AG69" i="1"/>
  <c r="AH69" i="1"/>
  <c r="AI69" i="1"/>
  <c r="AJ69" i="1"/>
  <c r="AK69" i="1"/>
  <c r="AL69" i="1"/>
  <c r="AM69" i="1"/>
  <c r="AN69" i="1"/>
  <c r="AO69" i="1"/>
  <c r="AP69" i="1"/>
  <c r="AF70" i="1"/>
  <c r="AG70" i="1"/>
  <c r="AH70" i="1"/>
  <c r="AI70" i="1"/>
  <c r="AJ70" i="1"/>
  <c r="AK70" i="1"/>
  <c r="AL70" i="1"/>
  <c r="AM70" i="1"/>
  <c r="AN70" i="1"/>
  <c r="AO70" i="1"/>
  <c r="AP70" i="1"/>
  <c r="AF71" i="1"/>
  <c r="AG71" i="1"/>
  <c r="AH71" i="1"/>
  <c r="AI71" i="1"/>
  <c r="AJ71" i="1"/>
  <c r="AK71" i="1"/>
  <c r="AL71" i="1"/>
  <c r="AM71" i="1"/>
  <c r="AN71" i="1"/>
  <c r="AO71" i="1"/>
  <c r="AP71" i="1"/>
  <c r="AF72" i="1"/>
  <c r="AG72" i="1"/>
  <c r="AH72" i="1"/>
  <c r="AI72" i="1"/>
  <c r="AJ72" i="1"/>
  <c r="AK72" i="1"/>
  <c r="AL72" i="1"/>
  <c r="AM72" i="1"/>
  <c r="AN72" i="1"/>
  <c r="AO72" i="1"/>
  <c r="AP72" i="1"/>
  <c r="AF73" i="1"/>
  <c r="AG73" i="1"/>
  <c r="AH73" i="1"/>
  <c r="AI73" i="1"/>
  <c r="AJ73" i="1"/>
  <c r="AK73" i="1"/>
  <c r="AL73" i="1"/>
  <c r="AM73" i="1"/>
  <c r="AN73" i="1"/>
  <c r="AO73" i="1"/>
  <c r="AP73" i="1"/>
  <c r="AF74" i="1"/>
  <c r="AG74" i="1"/>
  <c r="AH74" i="1"/>
  <c r="AI74" i="1"/>
  <c r="AJ74" i="1"/>
  <c r="AK74" i="1"/>
  <c r="AL74" i="1"/>
  <c r="AM74" i="1"/>
  <c r="AN74" i="1"/>
  <c r="AO74" i="1"/>
  <c r="AP74" i="1"/>
  <c r="AF75" i="1"/>
  <c r="AG75" i="1"/>
  <c r="AH75" i="1"/>
  <c r="AI75" i="1"/>
  <c r="AJ75" i="1"/>
  <c r="AK75" i="1"/>
  <c r="AL75" i="1"/>
  <c r="AM75" i="1"/>
  <c r="AN75" i="1"/>
  <c r="AO75" i="1"/>
  <c r="AP75" i="1"/>
  <c r="AF76" i="1"/>
  <c r="AG76" i="1"/>
  <c r="AH76" i="1"/>
  <c r="AI76" i="1"/>
  <c r="AJ76" i="1"/>
  <c r="AK76" i="1"/>
  <c r="AL76" i="1"/>
  <c r="AM76" i="1"/>
  <c r="AN76" i="1"/>
  <c r="AO76" i="1"/>
  <c r="AP76" i="1"/>
  <c r="AF77" i="1"/>
  <c r="AG77" i="1"/>
  <c r="AH77" i="1"/>
  <c r="AI77" i="1"/>
  <c r="AJ77" i="1"/>
  <c r="AK77" i="1"/>
  <c r="AL77" i="1"/>
  <c r="AM77" i="1"/>
  <c r="AN77" i="1"/>
  <c r="AO77" i="1"/>
  <c r="AP77" i="1"/>
  <c r="AG13" i="1"/>
  <c r="AH13" i="1"/>
  <c r="AI13" i="1"/>
  <c r="AJ13" i="1"/>
  <c r="AK13" i="1"/>
  <c r="AL13" i="1"/>
  <c r="AM13" i="1"/>
  <c r="AN13" i="1"/>
  <c r="AO13" i="1"/>
  <c r="AP13" i="1"/>
  <c r="AF13" i="1"/>
  <c r="BF6" i="1"/>
  <c r="AX6" i="1" l="1"/>
  <c r="AP6" i="1"/>
  <c r="AH6" i="1"/>
  <c r="AF6" i="1"/>
  <c r="AO6" i="1"/>
  <c r="AG6" i="1"/>
  <c r="AV6" i="1"/>
  <c r="BC6" i="1"/>
  <c r="AU6" i="1"/>
  <c r="AM6" i="1"/>
  <c r="AS6" i="1"/>
  <c r="AW6" i="1"/>
  <c r="BD6" i="1"/>
  <c r="AN6" i="1"/>
  <c r="BB6" i="1"/>
  <c r="AT6" i="1"/>
  <c r="AL6" i="1"/>
  <c r="BA6" i="1"/>
  <c r="AK6" i="1"/>
  <c r="AZ6" i="1"/>
  <c r="AR6" i="1"/>
  <c r="AJ6" i="1"/>
  <c r="AY6" i="1"/>
  <c r="AQ6" i="1"/>
  <c r="AI6" i="1"/>
  <c r="AN11" i="1" l="1"/>
  <c r="AS37" i="1" s="1"/>
  <c r="AS11" i="1"/>
  <c r="AT38" i="1" s="1"/>
  <c r="AK11" i="1"/>
  <c r="AS61" i="1" s="1"/>
  <c r="AL11" i="1"/>
  <c r="AR33" i="1" s="1"/>
  <c r="AG11" i="1"/>
  <c r="AQ69" i="1" s="1"/>
  <c r="AJ11" i="1"/>
  <c r="AR63" i="1" s="1"/>
  <c r="AR11" i="1"/>
  <c r="AT41" i="1" s="1"/>
  <c r="AQ11" i="1"/>
  <c r="AT14" i="1" s="1"/>
  <c r="AO11" i="1"/>
  <c r="AS62" i="1" s="1"/>
  <c r="AI11" i="1"/>
  <c r="AQ72" i="1" s="1"/>
  <c r="AF11" i="1"/>
  <c r="AQ51" i="1" s="1"/>
  <c r="AM11" i="1"/>
  <c r="AR36" i="1" s="1"/>
  <c r="AH11" i="1"/>
  <c r="AQ38" i="1" s="1"/>
  <c r="AP11" i="1"/>
  <c r="AT35" i="1" s="1"/>
  <c r="AQ74" i="1" l="1"/>
  <c r="O74" i="1" s="1"/>
  <c r="AR48" i="1"/>
  <c r="AQ16" i="1"/>
  <c r="AQ68" i="1"/>
  <c r="AQ55" i="1"/>
  <c r="AQ24" i="1"/>
  <c r="AR64" i="1"/>
  <c r="AQ45" i="1"/>
  <c r="AR43" i="1"/>
  <c r="AR69" i="1"/>
  <c r="AR53" i="1"/>
  <c r="AQ53" i="1"/>
  <c r="AQ75" i="1"/>
  <c r="AR22" i="1"/>
  <c r="AS53" i="1"/>
  <c r="AS42" i="1"/>
  <c r="AS18" i="1"/>
  <c r="AR56" i="1"/>
  <c r="AR26" i="1"/>
  <c r="AS51" i="1"/>
  <c r="AS35" i="1"/>
  <c r="AR47" i="1"/>
  <c r="AS70" i="1"/>
  <c r="AS25" i="1"/>
  <c r="AR31" i="1"/>
  <c r="AR37" i="1"/>
  <c r="AT64" i="1"/>
  <c r="AQ32" i="1"/>
  <c r="AQ15" i="1"/>
  <c r="AQ60" i="1"/>
  <c r="AR72" i="1"/>
  <c r="P72" i="1" s="1"/>
  <c r="AS63" i="1"/>
  <c r="AR44" i="1"/>
  <c r="AT57" i="1"/>
  <c r="AT60" i="1"/>
  <c r="AT53" i="1"/>
  <c r="AT13" i="1"/>
  <c r="AT52" i="1"/>
  <c r="AQ19" i="1"/>
  <c r="AQ50" i="1"/>
  <c r="AS46" i="1"/>
  <c r="AR61" i="1"/>
  <c r="AQ48" i="1"/>
  <c r="AR14" i="1"/>
  <c r="AQ62" i="1"/>
  <c r="AS59" i="1"/>
  <c r="AT31" i="1"/>
  <c r="AQ71" i="1"/>
  <c r="AS55" i="1"/>
  <c r="AQ26" i="1"/>
  <c r="AQ46" i="1"/>
  <c r="AS44" i="1"/>
  <c r="AR66" i="1"/>
  <c r="AQ67" i="1"/>
  <c r="AQ77" i="1"/>
  <c r="AS65" i="1"/>
  <c r="AS36" i="1"/>
  <c r="AQ58" i="1"/>
  <c r="AS29" i="1"/>
  <c r="AQ57" i="1"/>
  <c r="AR30" i="1"/>
  <c r="AR39" i="1"/>
  <c r="AR45" i="1"/>
  <c r="AR49" i="1"/>
  <c r="AQ59" i="1"/>
  <c r="AR38" i="1"/>
  <c r="AQ65" i="1"/>
  <c r="AR71" i="1"/>
  <c r="AR24" i="1"/>
  <c r="AR40" i="1"/>
  <c r="AS64" i="1"/>
  <c r="AS68" i="1"/>
  <c r="AQ34" i="1"/>
  <c r="AR52" i="1"/>
  <c r="AR25" i="1"/>
  <c r="AT45" i="1"/>
  <c r="AQ70" i="1"/>
  <c r="AQ76" i="1"/>
  <c r="AT63" i="1"/>
  <c r="AQ28" i="1"/>
  <c r="AT42" i="1"/>
  <c r="AS41" i="1"/>
  <c r="AS27" i="1"/>
  <c r="AQ44" i="1"/>
  <c r="AR77" i="1"/>
  <c r="AR32" i="1"/>
  <c r="AS19" i="1"/>
  <c r="AQ56" i="1"/>
  <c r="AS40" i="1"/>
  <c r="AR16" i="1"/>
  <c r="AQ42" i="1"/>
  <c r="AQ41" i="1"/>
  <c r="AQ20" i="1"/>
  <c r="AS16" i="1"/>
  <c r="AS43" i="1"/>
  <c r="AR50" i="1"/>
  <c r="AR18" i="1"/>
  <c r="AR29" i="1"/>
  <c r="AS30" i="1"/>
  <c r="AS33" i="1"/>
  <c r="AS13" i="1"/>
  <c r="AR19" i="1"/>
  <c r="AS15" i="1"/>
  <c r="AQ31" i="1"/>
  <c r="AQ17" i="1"/>
  <c r="AQ22" i="1"/>
  <c r="AQ14" i="1"/>
  <c r="AQ49" i="1"/>
  <c r="AR58" i="1"/>
  <c r="AQ36" i="1"/>
  <c r="AS60" i="1"/>
  <c r="AR73" i="1"/>
  <c r="AT55" i="1"/>
  <c r="AR23" i="1"/>
  <c r="AR57" i="1"/>
  <c r="AS17" i="1"/>
  <c r="AR65" i="1"/>
  <c r="AR76" i="1"/>
  <c r="AQ64" i="1"/>
  <c r="AT74" i="1"/>
  <c r="AR60" i="1"/>
  <c r="AT70" i="1"/>
  <c r="AR70" i="1"/>
  <c r="AT40" i="1"/>
  <c r="AS66" i="1"/>
  <c r="AR20" i="1"/>
  <c r="AR55" i="1"/>
  <c r="AR62" i="1"/>
  <c r="AQ35" i="1"/>
  <c r="AR28" i="1"/>
  <c r="AS52" i="1"/>
  <c r="AS76" i="1"/>
  <c r="AR13" i="1"/>
  <c r="AT68" i="1"/>
  <c r="AQ18" i="1"/>
  <c r="AQ43" i="1"/>
  <c r="AS48" i="1"/>
  <c r="AS34" i="1"/>
  <c r="AS22" i="1"/>
  <c r="AT29" i="1"/>
  <c r="AS28" i="1"/>
  <c r="AT48" i="1"/>
  <c r="AT43" i="1"/>
  <c r="AT54" i="1"/>
  <c r="AT71" i="1"/>
  <c r="AQ52" i="1"/>
  <c r="AT32" i="1"/>
  <c r="AT34" i="1"/>
  <c r="AT69" i="1"/>
  <c r="AT37" i="1"/>
  <c r="AT25" i="1"/>
  <c r="AT46" i="1"/>
  <c r="AT18" i="1"/>
  <c r="AS45" i="1"/>
  <c r="AT23" i="1"/>
  <c r="AT47" i="1"/>
  <c r="AT49" i="1"/>
  <c r="AT16" i="1"/>
  <c r="AT61" i="1"/>
  <c r="AT20" i="1"/>
  <c r="AT27" i="1"/>
  <c r="AQ63" i="1"/>
  <c r="AQ61" i="1"/>
  <c r="AT19" i="1"/>
  <c r="AT33" i="1"/>
  <c r="AT65" i="1"/>
  <c r="AT66" i="1"/>
  <c r="AS67" i="1"/>
  <c r="AT73" i="1"/>
  <c r="AT76" i="1"/>
  <c r="AT50" i="1"/>
  <c r="AS50" i="1"/>
  <c r="AT56" i="1"/>
  <c r="AQ66" i="1"/>
  <c r="AT77" i="1"/>
  <c r="AT67" i="1"/>
  <c r="AT28" i="1"/>
  <c r="AT26" i="1"/>
  <c r="AS38" i="1"/>
  <c r="AT75" i="1"/>
  <c r="AT15" i="1"/>
  <c r="AS58" i="1"/>
  <c r="AS74" i="1"/>
  <c r="AR15" i="1"/>
  <c r="AQ73" i="1"/>
  <c r="AQ23" i="1"/>
  <c r="AR21" i="1"/>
  <c r="AQ25" i="1"/>
  <c r="AQ54" i="1"/>
  <c r="AT59" i="1"/>
  <c r="AS26" i="1"/>
  <c r="AS71" i="1"/>
  <c r="AT51" i="1"/>
  <c r="O51" i="1" s="1"/>
  <c r="AQ30" i="1"/>
  <c r="AR27" i="1"/>
  <c r="AS20" i="1"/>
  <c r="AS75" i="1"/>
  <c r="AT22" i="1"/>
  <c r="AS54" i="1"/>
  <c r="AT30" i="1"/>
  <c r="AS21" i="1"/>
  <c r="AR41" i="1"/>
  <c r="AT21" i="1"/>
  <c r="AR51" i="1"/>
  <c r="AQ39" i="1"/>
  <c r="AR67" i="1"/>
  <c r="AT62" i="1"/>
  <c r="AS73" i="1"/>
  <c r="AT24" i="1"/>
  <c r="AQ29" i="1"/>
  <c r="AQ21" i="1"/>
  <c r="AQ33" i="1"/>
  <c r="AR46" i="1"/>
  <c r="AS32" i="1"/>
  <c r="AT58" i="1"/>
  <c r="AS72" i="1"/>
  <c r="AS69" i="1"/>
  <c r="AR42" i="1"/>
  <c r="AS14" i="1"/>
  <c r="AR35" i="1"/>
  <c r="AR68" i="1"/>
  <c r="AQ13" i="1"/>
  <c r="AR74" i="1"/>
  <c r="L74" i="1" s="1"/>
  <c r="AR75" i="1"/>
  <c r="AT44" i="1"/>
  <c r="AR17" i="1"/>
  <c r="AT72" i="1"/>
  <c r="AS57" i="1"/>
  <c r="AS23" i="1"/>
  <c r="AS77" i="1"/>
  <c r="AS39" i="1"/>
  <c r="AR34" i="1"/>
  <c r="AQ37" i="1"/>
  <c r="AS24" i="1"/>
  <c r="AT17" i="1"/>
  <c r="AS47" i="1"/>
  <c r="AS49" i="1"/>
  <c r="AT36" i="1"/>
  <c r="AS31" i="1"/>
  <c r="AT39" i="1"/>
  <c r="AQ27" i="1"/>
  <c r="AR59" i="1"/>
  <c r="AQ40" i="1"/>
  <c r="AS56" i="1"/>
  <c r="AR54" i="1"/>
  <c r="AQ47" i="1"/>
  <c r="J51" i="1" l="1"/>
  <c r="J69" i="1"/>
  <c r="F72" i="1"/>
  <c r="P74" i="1"/>
  <c r="E51" i="1"/>
  <c r="J74" i="1"/>
  <c r="N51" i="1"/>
  <c r="N38" i="1"/>
  <c r="K69" i="1"/>
  <c r="J72" i="1"/>
  <c r="H74" i="1"/>
  <c r="Q74" i="1"/>
  <c r="O72" i="1"/>
  <c r="R72" i="1"/>
  <c r="F30" i="1"/>
  <c r="N30" i="1"/>
  <c r="H30" i="1"/>
  <c r="E30" i="1"/>
  <c r="M30" i="1"/>
  <c r="G30" i="1"/>
  <c r="L30" i="1"/>
  <c r="K30" i="1"/>
  <c r="S30" i="1"/>
  <c r="I30" i="1"/>
  <c r="O30" i="1"/>
  <c r="P30" i="1"/>
  <c r="Q30" i="1"/>
  <c r="J30" i="1"/>
  <c r="R30" i="1"/>
  <c r="F63" i="1"/>
  <c r="E63" i="1"/>
  <c r="L63" i="1"/>
  <c r="S63" i="1"/>
  <c r="K63" i="1"/>
  <c r="R63" i="1"/>
  <c r="N63" i="1"/>
  <c r="J63" i="1"/>
  <c r="Q63" i="1"/>
  <c r="I63" i="1"/>
  <c r="P63" i="1"/>
  <c r="H63" i="1"/>
  <c r="O63" i="1"/>
  <c r="G63" i="1"/>
  <c r="M63" i="1"/>
  <c r="O22" i="1"/>
  <c r="Q22" i="1"/>
  <c r="L22" i="1"/>
  <c r="F22" i="1"/>
  <c r="N22" i="1"/>
  <c r="E22" i="1"/>
  <c r="P22" i="1"/>
  <c r="M22" i="1"/>
  <c r="G22" i="1"/>
  <c r="K22" i="1"/>
  <c r="S22" i="1"/>
  <c r="H22" i="1"/>
  <c r="I22" i="1"/>
  <c r="J22" i="1"/>
  <c r="R22" i="1"/>
  <c r="H26" i="1"/>
  <c r="S26" i="1"/>
  <c r="J26" i="1"/>
  <c r="R26" i="1"/>
  <c r="I26" i="1"/>
  <c r="P26" i="1"/>
  <c r="Q26" i="1"/>
  <c r="E26" i="1"/>
  <c r="L26" i="1"/>
  <c r="M26" i="1"/>
  <c r="G26" i="1"/>
  <c r="K26" i="1"/>
  <c r="O26" i="1"/>
  <c r="F26" i="1"/>
  <c r="N26" i="1"/>
  <c r="S38" i="1"/>
  <c r="I17" i="1"/>
  <c r="O17" i="1"/>
  <c r="Q17" i="1"/>
  <c r="G17" i="1"/>
  <c r="K17" i="1"/>
  <c r="H17" i="1"/>
  <c r="P17" i="1"/>
  <c r="J17" i="1"/>
  <c r="R17" i="1"/>
  <c r="F17" i="1"/>
  <c r="N17" i="1"/>
  <c r="L17" i="1"/>
  <c r="S17" i="1"/>
  <c r="E17" i="1"/>
  <c r="M17" i="1"/>
  <c r="J34" i="1"/>
  <c r="R34" i="1"/>
  <c r="L34" i="1"/>
  <c r="I34" i="1"/>
  <c r="Q34" i="1"/>
  <c r="P34" i="1"/>
  <c r="K34" i="1"/>
  <c r="E34" i="1"/>
  <c r="G34" i="1"/>
  <c r="O34" i="1"/>
  <c r="F34" i="1"/>
  <c r="N34" i="1"/>
  <c r="M34" i="1"/>
  <c r="H34" i="1"/>
  <c r="S34" i="1"/>
  <c r="M51" i="1"/>
  <c r="L69" i="1"/>
  <c r="Q38" i="1"/>
  <c r="Q43" i="1"/>
  <c r="K43" i="1"/>
  <c r="S43" i="1"/>
  <c r="E43" i="1"/>
  <c r="I43" i="1"/>
  <c r="J43" i="1"/>
  <c r="R43" i="1"/>
  <c r="H43" i="1"/>
  <c r="P43" i="1"/>
  <c r="F43" i="1"/>
  <c r="L43" i="1"/>
  <c r="M43" i="1"/>
  <c r="N43" i="1"/>
  <c r="G43" i="1"/>
  <c r="O43" i="1"/>
  <c r="P31" i="1"/>
  <c r="J31" i="1"/>
  <c r="R31" i="1"/>
  <c r="G31" i="1"/>
  <c r="E31" i="1"/>
  <c r="O31" i="1"/>
  <c r="I31" i="1"/>
  <c r="F31" i="1"/>
  <c r="Q31" i="1"/>
  <c r="S31" i="1"/>
  <c r="L31" i="1"/>
  <c r="M31" i="1"/>
  <c r="H31" i="1"/>
  <c r="N31" i="1"/>
  <c r="K31" i="1"/>
  <c r="F56" i="1"/>
  <c r="H56" i="1"/>
  <c r="P56" i="1"/>
  <c r="S56" i="1"/>
  <c r="G56" i="1"/>
  <c r="R56" i="1"/>
  <c r="O56" i="1"/>
  <c r="M56" i="1"/>
  <c r="N56" i="1"/>
  <c r="E56" i="1"/>
  <c r="I56" i="1"/>
  <c r="J56" i="1"/>
  <c r="L56" i="1"/>
  <c r="K56" i="1"/>
  <c r="Q56" i="1"/>
  <c r="R50" i="1"/>
  <c r="L50" i="1"/>
  <c r="I50" i="1"/>
  <c r="Q50" i="1"/>
  <c r="P50" i="1"/>
  <c r="H50" i="1"/>
  <c r="S50" i="1"/>
  <c r="K50" i="1"/>
  <c r="F50" i="1"/>
  <c r="N50" i="1"/>
  <c r="E50" i="1"/>
  <c r="J50" i="1"/>
  <c r="M50" i="1"/>
  <c r="G50" i="1"/>
  <c r="O50" i="1"/>
  <c r="L45" i="1"/>
  <c r="F45" i="1"/>
  <c r="N45" i="1"/>
  <c r="H45" i="1"/>
  <c r="E45" i="1"/>
  <c r="S45" i="1"/>
  <c r="M45" i="1"/>
  <c r="K45" i="1"/>
  <c r="I45" i="1"/>
  <c r="Q45" i="1"/>
  <c r="J45" i="1"/>
  <c r="G45" i="1"/>
  <c r="P45" i="1"/>
  <c r="R45" i="1"/>
  <c r="O45" i="1"/>
  <c r="K72" i="1"/>
  <c r="I51" i="1"/>
  <c r="R69" i="1"/>
  <c r="E74" i="1"/>
  <c r="G47" i="1"/>
  <c r="O47" i="1"/>
  <c r="M47" i="1"/>
  <c r="I47" i="1"/>
  <c r="E47" i="1"/>
  <c r="F47" i="1"/>
  <c r="N47" i="1"/>
  <c r="H47" i="1"/>
  <c r="P47" i="1"/>
  <c r="Q47" i="1"/>
  <c r="R47" i="1"/>
  <c r="K47" i="1"/>
  <c r="S47" i="1"/>
  <c r="J47" i="1"/>
  <c r="L47" i="1"/>
  <c r="N13" i="1"/>
  <c r="F13" i="1"/>
  <c r="M13" i="1"/>
  <c r="E13" i="1"/>
  <c r="L13" i="1"/>
  <c r="S13" i="1"/>
  <c r="K13" i="1"/>
  <c r="R13" i="1"/>
  <c r="J13" i="1"/>
  <c r="Q13" i="1"/>
  <c r="H13" i="1"/>
  <c r="O13" i="1"/>
  <c r="I13" i="1"/>
  <c r="G13" i="1"/>
  <c r="U13" i="1" s="1" a="1"/>
  <c r="U13" i="1" s="1"/>
  <c r="P13" i="1"/>
  <c r="I66" i="1"/>
  <c r="P66" i="1"/>
  <c r="H66" i="1"/>
  <c r="O66" i="1"/>
  <c r="G66" i="1"/>
  <c r="N66" i="1"/>
  <c r="F66" i="1"/>
  <c r="M66" i="1"/>
  <c r="E66" i="1"/>
  <c r="L66" i="1"/>
  <c r="Q66" i="1"/>
  <c r="S66" i="1"/>
  <c r="K66" i="1"/>
  <c r="R66" i="1"/>
  <c r="J66" i="1"/>
  <c r="K36" i="1"/>
  <c r="R36" i="1"/>
  <c r="S36" i="1"/>
  <c r="E36" i="1"/>
  <c r="M36" i="1"/>
  <c r="G36" i="1"/>
  <c r="O36" i="1"/>
  <c r="L36" i="1"/>
  <c r="F36" i="1"/>
  <c r="N36" i="1"/>
  <c r="H36" i="1"/>
  <c r="P36" i="1"/>
  <c r="J36" i="1"/>
  <c r="I36" i="1"/>
  <c r="Q36" i="1"/>
  <c r="S76" i="1"/>
  <c r="I76" i="1"/>
  <c r="P76" i="1"/>
  <c r="H76" i="1"/>
  <c r="O76" i="1"/>
  <c r="G76" i="1"/>
  <c r="N76" i="1"/>
  <c r="F76" i="1"/>
  <c r="R76" i="1"/>
  <c r="K76" i="1"/>
  <c r="Q76" i="1"/>
  <c r="M76" i="1"/>
  <c r="J76" i="1"/>
  <c r="E76" i="1"/>
  <c r="L76" i="1"/>
  <c r="J67" i="1"/>
  <c r="I67" i="1"/>
  <c r="P67" i="1"/>
  <c r="R67" i="1"/>
  <c r="H67" i="1"/>
  <c r="O67" i="1"/>
  <c r="G67" i="1"/>
  <c r="N67" i="1"/>
  <c r="F67" i="1"/>
  <c r="M67" i="1"/>
  <c r="E67" i="1"/>
  <c r="L67" i="1"/>
  <c r="S67" i="1"/>
  <c r="K67" i="1"/>
  <c r="Q67" i="1"/>
  <c r="G60" i="1"/>
  <c r="N60" i="1"/>
  <c r="F60" i="1"/>
  <c r="R60" i="1"/>
  <c r="K60" i="1"/>
  <c r="J60" i="1"/>
  <c r="Q60" i="1"/>
  <c r="I60" i="1"/>
  <c r="P60" i="1"/>
  <c r="S60" i="1"/>
  <c r="O60" i="1"/>
  <c r="E60" i="1"/>
  <c r="L60" i="1"/>
  <c r="H60" i="1"/>
  <c r="M60" i="1"/>
  <c r="G24" i="1"/>
  <c r="R24" i="1"/>
  <c r="O24" i="1"/>
  <c r="N24" i="1"/>
  <c r="I24" i="1"/>
  <c r="F24" i="1"/>
  <c r="Q24" i="1"/>
  <c r="S24" i="1"/>
  <c r="H24" i="1"/>
  <c r="J24" i="1"/>
  <c r="L24" i="1"/>
  <c r="E24" i="1"/>
  <c r="M24" i="1"/>
  <c r="P24" i="1"/>
  <c r="K24" i="1"/>
  <c r="M72" i="1"/>
  <c r="S72" i="1"/>
  <c r="P51" i="1"/>
  <c r="S51" i="1"/>
  <c r="H69" i="1"/>
  <c r="S69" i="1"/>
  <c r="O38" i="1"/>
  <c r="F38" i="1"/>
  <c r="F74" i="1"/>
  <c r="J52" i="1"/>
  <c r="L52" i="1"/>
  <c r="N52" i="1"/>
  <c r="K52" i="1"/>
  <c r="G52" i="1"/>
  <c r="O52" i="1"/>
  <c r="I52" i="1"/>
  <c r="Q52" i="1"/>
  <c r="S52" i="1"/>
  <c r="E52" i="1"/>
  <c r="F52" i="1"/>
  <c r="M52" i="1"/>
  <c r="H52" i="1"/>
  <c r="P52" i="1"/>
  <c r="R52" i="1"/>
  <c r="P38" i="1"/>
  <c r="N23" i="1"/>
  <c r="H23" i="1"/>
  <c r="P23" i="1"/>
  <c r="J23" i="1"/>
  <c r="R23" i="1"/>
  <c r="G23" i="1"/>
  <c r="O23" i="1"/>
  <c r="I23" i="1"/>
  <c r="K23" i="1"/>
  <c r="S23" i="1"/>
  <c r="F23" i="1"/>
  <c r="L23" i="1"/>
  <c r="M23" i="1"/>
  <c r="E23" i="1"/>
  <c r="Q23" i="1"/>
  <c r="K37" i="1"/>
  <c r="O37" i="1"/>
  <c r="L37" i="1"/>
  <c r="F37" i="1"/>
  <c r="P37" i="1"/>
  <c r="E37" i="1"/>
  <c r="H37" i="1"/>
  <c r="N37" i="1"/>
  <c r="G37" i="1"/>
  <c r="M37" i="1"/>
  <c r="I37" i="1"/>
  <c r="Q37" i="1"/>
  <c r="S37" i="1"/>
  <c r="J37" i="1"/>
  <c r="R37" i="1"/>
  <c r="K73" i="1"/>
  <c r="H73" i="1"/>
  <c r="P73" i="1"/>
  <c r="O73" i="1"/>
  <c r="G73" i="1"/>
  <c r="N73" i="1"/>
  <c r="F73" i="1"/>
  <c r="M73" i="1"/>
  <c r="R73" i="1"/>
  <c r="E73" i="1"/>
  <c r="Q73" i="1"/>
  <c r="I73" i="1"/>
  <c r="S73" i="1"/>
  <c r="J73" i="1"/>
  <c r="L73" i="1"/>
  <c r="E54" i="1"/>
  <c r="P54" i="1"/>
  <c r="M54" i="1"/>
  <c r="G54" i="1"/>
  <c r="L54" i="1"/>
  <c r="F54" i="1"/>
  <c r="J54" i="1"/>
  <c r="R54" i="1"/>
  <c r="I54" i="1"/>
  <c r="O54" i="1"/>
  <c r="H54" i="1"/>
  <c r="Q54" i="1"/>
  <c r="N54" i="1"/>
  <c r="K54" i="1"/>
  <c r="S54" i="1"/>
  <c r="E62" i="1"/>
  <c r="M62" i="1"/>
  <c r="L62" i="1"/>
  <c r="S62" i="1"/>
  <c r="K62" i="1"/>
  <c r="R62" i="1"/>
  <c r="J62" i="1"/>
  <c r="Q62" i="1"/>
  <c r="I62" i="1"/>
  <c r="P62" i="1"/>
  <c r="H62" i="1"/>
  <c r="O62" i="1"/>
  <c r="G62" i="1"/>
  <c r="N62" i="1"/>
  <c r="F62" i="1"/>
  <c r="F15" i="1"/>
  <c r="N15" i="1"/>
  <c r="H15" i="1"/>
  <c r="P15" i="1"/>
  <c r="J15" i="1"/>
  <c r="G15" i="1"/>
  <c r="M15" i="1"/>
  <c r="O15" i="1"/>
  <c r="I15" i="1"/>
  <c r="R15" i="1"/>
  <c r="K15" i="1"/>
  <c r="Q15" i="1"/>
  <c r="S15" i="1"/>
  <c r="L15" i="1"/>
  <c r="E15" i="1"/>
  <c r="R75" i="1"/>
  <c r="Q75" i="1"/>
  <c r="I75" i="1"/>
  <c r="P75" i="1"/>
  <c r="H75" i="1"/>
  <c r="O75" i="1"/>
  <c r="G75" i="1"/>
  <c r="N75" i="1"/>
  <c r="F75" i="1"/>
  <c r="M75" i="1"/>
  <c r="J75" i="1"/>
  <c r="E75" i="1"/>
  <c r="L75" i="1"/>
  <c r="S75" i="1"/>
  <c r="K75" i="1"/>
  <c r="G55" i="1"/>
  <c r="R55" i="1"/>
  <c r="O55" i="1"/>
  <c r="M55" i="1"/>
  <c r="I55" i="1"/>
  <c r="E55" i="1"/>
  <c r="F55" i="1"/>
  <c r="Q55" i="1"/>
  <c r="N55" i="1"/>
  <c r="H55" i="1"/>
  <c r="P55" i="1"/>
  <c r="L55" i="1"/>
  <c r="K55" i="1"/>
  <c r="S55" i="1"/>
  <c r="J55" i="1"/>
  <c r="L72" i="1"/>
  <c r="Q51" i="1"/>
  <c r="G69" i="1"/>
  <c r="L38" i="1"/>
  <c r="N74" i="1"/>
  <c r="O33" i="1"/>
  <c r="Q33" i="1"/>
  <c r="G33" i="1"/>
  <c r="K33" i="1"/>
  <c r="H33" i="1"/>
  <c r="S33" i="1"/>
  <c r="P33" i="1"/>
  <c r="R33" i="1"/>
  <c r="L33" i="1"/>
  <c r="I33" i="1"/>
  <c r="E33" i="1"/>
  <c r="M33" i="1"/>
  <c r="J33" i="1"/>
  <c r="F33" i="1"/>
  <c r="N33" i="1"/>
  <c r="I25" i="1"/>
  <c r="O25" i="1"/>
  <c r="Q25" i="1"/>
  <c r="G25" i="1"/>
  <c r="K25" i="1"/>
  <c r="H25" i="1"/>
  <c r="S25" i="1"/>
  <c r="P25" i="1"/>
  <c r="J25" i="1"/>
  <c r="R25" i="1"/>
  <c r="L25" i="1"/>
  <c r="N25" i="1"/>
  <c r="E25" i="1"/>
  <c r="M25" i="1"/>
  <c r="F25" i="1"/>
  <c r="H49" i="1"/>
  <c r="P49" i="1"/>
  <c r="J49" i="1"/>
  <c r="R49" i="1"/>
  <c r="I49" i="1"/>
  <c r="O49" i="1"/>
  <c r="Q49" i="1"/>
  <c r="E49" i="1"/>
  <c r="K49" i="1"/>
  <c r="M49" i="1"/>
  <c r="S49" i="1"/>
  <c r="L49" i="1"/>
  <c r="F49" i="1"/>
  <c r="N49" i="1"/>
  <c r="G49" i="1"/>
  <c r="G41" i="1"/>
  <c r="H41" i="1"/>
  <c r="S41" i="1"/>
  <c r="P41" i="1"/>
  <c r="J41" i="1"/>
  <c r="I41" i="1"/>
  <c r="E41" i="1"/>
  <c r="M41" i="1"/>
  <c r="O41" i="1"/>
  <c r="Q41" i="1"/>
  <c r="L41" i="1"/>
  <c r="R41" i="1"/>
  <c r="K41" i="1"/>
  <c r="F41" i="1"/>
  <c r="N41" i="1"/>
  <c r="S44" i="1"/>
  <c r="M44" i="1"/>
  <c r="G44" i="1"/>
  <c r="O44" i="1"/>
  <c r="L44" i="1"/>
  <c r="F44" i="1"/>
  <c r="N44" i="1"/>
  <c r="P44" i="1"/>
  <c r="R44" i="1"/>
  <c r="K44" i="1"/>
  <c r="I44" i="1"/>
  <c r="Q44" i="1"/>
  <c r="E44" i="1"/>
  <c r="H44" i="1"/>
  <c r="J44" i="1"/>
  <c r="P57" i="1"/>
  <c r="O57" i="1"/>
  <c r="J57" i="1"/>
  <c r="L57" i="1"/>
  <c r="R57" i="1"/>
  <c r="G57" i="1"/>
  <c r="I57" i="1"/>
  <c r="Q57" i="1"/>
  <c r="K57" i="1"/>
  <c r="M57" i="1"/>
  <c r="F57" i="1"/>
  <c r="H57" i="1"/>
  <c r="N57" i="1"/>
  <c r="S57" i="1"/>
  <c r="E57" i="1"/>
  <c r="G32" i="1"/>
  <c r="O32" i="1"/>
  <c r="N32" i="1"/>
  <c r="I32" i="1"/>
  <c r="Q32" i="1"/>
  <c r="K32" i="1"/>
  <c r="H32" i="1"/>
  <c r="P32" i="1"/>
  <c r="L32" i="1"/>
  <c r="F32" i="1"/>
  <c r="E32" i="1"/>
  <c r="J32" i="1"/>
  <c r="S32" i="1"/>
  <c r="M32" i="1"/>
  <c r="R32" i="1"/>
  <c r="L53" i="1"/>
  <c r="F53" i="1"/>
  <c r="N53" i="1"/>
  <c r="E53" i="1"/>
  <c r="S53" i="1"/>
  <c r="M53" i="1"/>
  <c r="G53" i="1"/>
  <c r="I53" i="1"/>
  <c r="Q53" i="1"/>
  <c r="H53" i="1"/>
  <c r="P53" i="1"/>
  <c r="O53" i="1"/>
  <c r="J53" i="1"/>
  <c r="R53" i="1"/>
  <c r="K53" i="1"/>
  <c r="H68" i="1"/>
  <c r="O68" i="1"/>
  <c r="K68" i="1"/>
  <c r="G68" i="1"/>
  <c r="N68" i="1"/>
  <c r="F68" i="1"/>
  <c r="S68" i="1"/>
  <c r="R68" i="1"/>
  <c r="J68" i="1"/>
  <c r="Q68" i="1"/>
  <c r="P68" i="1"/>
  <c r="M68" i="1"/>
  <c r="E68" i="1"/>
  <c r="L68" i="1"/>
  <c r="I68" i="1"/>
  <c r="Q72" i="1"/>
  <c r="E72" i="1"/>
  <c r="L51" i="1"/>
  <c r="K51" i="1"/>
  <c r="I69" i="1"/>
  <c r="R38" i="1"/>
  <c r="G38" i="1"/>
  <c r="K74" i="1"/>
  <c r="G74" i="1"/>
  <c r="E58" i="1"/>
  <c r="I58" i="1"/>
  <c r="Q58" i="1"/>
  <c r="K58" i="1"/>
  <c r="H58" i="1"/>
  <c r="J58" i="1"/>
  <c r="S58" i="1"/>
  <c r="L58" i="1"/>
  <c r="F58" i="1"/>
  <c r="N58" i="1"/>
  <c r="P58" i="1"/>
  <c r="G58" i="1"/>
  <c r="M58" i="1"/>
  <c r="O58" i="1"/>
  <c r="R58" i="1"/>
  <c r="O69" i="1"/>
  <c r="R59" i="1"/>
  <c r="H59" i="1"/>
  <c r="O59" i="1"/>
  <c r="G59" i="1"/>
  <c r="N59" i="1"/>
  <c r="F59" i="1"/>
  <c r="M59" i="1"/>
  <c r="J59" i="1"/>
  <c r="E59" i="1"/>
  <c r="Q59" i="1"/>
  <c r="I59" i="1"/>
  <c r="S59" i="1"/>
  <c r="L59" i="1"/>
  <c r="K59" i="1"/>
  <c r="P59" i="1"/>
  <c r="F51" i="1"/>
  <c r="E69" i="1"/>
  <c r="E38" i="1"/>
  <c r="R39" i="1"/>
  <c r="G39" i="1"/>
  <c r="O39" i="1"/>
  <c r="E39" i="1"/>
  <c r="F39" i="1"/>
  <c r="Q39" i="1"/>
  <c r="N39" i="1"/>
  <c r="M39" i="1"/>
  <c r="H39" i="1"/>
  <c r="I39" i="1"/>
  <c r="J39" i="1"/>
  <c r="L39" i="1"/>
  <c r="P39" i="1"/>
  <c r="K39" i="1"/>
  <c r="S39" i="1"/>
  <c r="N20" i="1"/>
  <c r="K20" i="1"/>
  <c r="R20" i="1"/>
  <c r="S20" i="1"/>
  <c r="E20" i="1"/>
  <c r="J20" i="1"/>
  <c r="M20" i="1"/>
  <c r="O20" i="1"/>
  <c r="H20" i="1"/>
  <c r="P20" i="1"/>
  <c r="G20" i="1"/>
  <c r="F20" i="1"/>
  <c r="L20" i="1"/>
  <c r="I20" i="1"/>
  <c r="Q20" i="1"/>
  <c r="M70" i="1"/>
  <c r="E70" i="1"/>
  <c r="L70" i="1"/>
  <c r="S70" i="1"/>
  <c r="K70" i="1"/>
  <c r="R70" i="1"/>
  <c r="J70" i="1"/>
  <c r="Q70" i="1"/>
  <c r="I70" i="1"/>
  <c r="P70" i="1"/>
  <c r="H70" i="1"/>
  <c r="F70" i="1"/>
  <c r="O70" i="1"/>
  <c r="G70" i="1"/>
  <c r="N70" i="1"/>
  <c r="I72" i="1"/>
  <c r="H51" i="1"/>
  <c r="P69" i="1"/>
  <c r="R74" i="1"/>
  <c r="O40" i="1"/>
  <c r="I40" i="1"/>
  <c r="Q40" i="1"/>
  <c r="K40" i="1"/>
  <c r="S40" i="1"/>
  <c r="H40" i="1"/>
  <c r="P40" i="1"/>
  <c r="J40" i="1"/>
  <c r="G40" i="1"/>
  <c r="L40" i="1"/>
  <c r="N40" i="1"/>
  <c r="F40" i="1"/>
  <c r="R40" i="1"/>
  <c r="E40" i="1"/>
  <c r="M40" i="1"/>
  <c r="E21" i="1"/>
  <c r="S21" i="1"/>
  <c r="M21" i="1"/>
  <c r="K21" i="1"/>
  <c r="G21" i="1"/>
  <c r="O21" i="1"/>
  <c r="L21" i="1"/>
  <c r="F21" i="1"/>
  <c r="N21" i="1"/>
  <c r="H21" i="1"/>
  <c r="J21" i="1"/>
  <c r="R21" i="1"/>
  <c r="I21" i="1"/>
  <c r="P21" i="1"/>
  <c r="Q21" i="1"/>
  <c r="L61" i="1"/>
  <c r="S61" i="1"/>
  <c r="K61" i="1"/>
  <c r="R61" i="1"/>
  <c r="J61" i="1"/>
  <c r="Q61" i="1"/>
  <c r="I61" i="1"/>
  <c r="P61" i="1"/>
  <c r="H61" i="1"/>
  <c r="O61" i="1"/>
  <c r="G61" i="1"/>
  <c r="F61" i="1"/>
  <c r="M61" i="1"/>
  <c r="E61" i="1"/>
  <c r="N61" i="1"/>
  <c r="G14" i="1"/>
  <c r="O14" i="1"/>
  <c r="I14" i="1"/>
  <c r="Q14" i="1"/>
  <c r="F14" i="1"/>
  <c r="N14" i="1"/>
  <c r="H14" i="1"/>
  <c r="E14" i="1"/>
  <c r="P14" i="1"/>
  <c r="R14" i="1"/>
  <c r="L14" i="1"/>
  <c r="M14" i="1"/>
  <c r="K14" i="1"/>
  <c r="S14" i="1"/>
  <c r="J14" i="1"/>
  <c r="J42" i="1"/>
  <c r="R42" i="1"/>
  <c r="L42" i="1"/>
  <c r="I42" i="1"/>
  <c r="Q42" i="1"/>
  <c r="P42" i="1"/>
  <c r="K42" i="1"/>
  <c r="E42" i="1"/>
  <c r="H42" i="1"/>
  <c r="S42" i="1"/>
  <c r="M42" i="1"/>
  <c r="O42" i="1"/>
  <c r="F42" i="1"/>
  <c r="N42" i="1"/>
  <c r="G42" i="1"/>
  <c r="P65" i="1"/>
  <c r="O65" i="1"/>
  <c r="G65" i="1"/>
  <c r="N65" i="1"/>
  <c r="F65" i="1"/>
  <c r="M65" i="1"/>
  <c r="H65" i="1"/>
  <c r="E65" i="1"/>
  <c r="L65" i="1"/>
  <c r="S65" i="1"/>
  <c r="J65" i="1"/>
  <c r="Q65" i="1"/>
  <c r="I65" i="1"/>
  <c r="K65" i="1"/>
  <c r="R65" i="1"/>
  <c r="N46" i="1"/>
  <c r="H46" i="1"/>
  <c r="E46" i="1"/>
  <c r="P46" i="1"/>
  <c r="M46" i="1"/>
  <c r="L46" i="1"/>
  <c r="O46" i="1"/>
  <c r="I46" i="1"/>
  <c r="Q46" i="1"/>
  <c r="S46" i="1"/>
  <c r="J46" i="1"/>
  <c r="F46" i="1"/>
  <c r="R46" i="1"/>
  <c r="G46" i="1"/>
  <c r="K46" i="1"/>
  <c r="Q48" i="1"/>
  <c r="F48" i="1"/>
  <c r="H48" i="1"/>
  <c r="P48" i="1"/>
  <c r="J48" i="1"/>
  <c r="G48" i="1"/>
  <c r="R48" i="1"/>
  <c r="N48" i="1"/>
  <c r="I48" i="1"/>
  <c r="K48" i="1"/>
  <c r="O48" i="1"/>
  <c r="S48" i="1"/>
  <c r="E48" i="1"/>
  <c r="M48" i="1"/>
  <c r="L48" i="1"/>
  <c r="P16" i="1"/>
  <c r="J16" i="1"/>
  <c r="G16" i="1"/>
  <c r="R16" i="1"/>
  <c r="O16" i="1"/>
  <c r="N16" i="1"/>
  <c r="I16" i="1"/>
  <c r="F16" i="1"/>
  <c r="Q16" i="1"/>
  <c r="K16" i="1"/>
  <c r="S16" i="1"/>
  <c r="L16" i="1"/>
  <c r="H16" i="1"/>
  <c r="E16" i="1"/>
  <c r="M16" i="1"/>
  <c r="N72" i="1"/>
  <c r="G72" i="1"/>
  <c r="R51" i="1"/>
  <c r="M69" i="1"/>
  <c r="Q69" i="1"/>
  <c r="J38" i="1"/>
  <c r="M38" i="1"/>
  <c r="S74" i="1"/>
  <c r="I74" i="1"/>
  <c r="S29" i="1"/>
  <c r="M29" i="1"/>
  <c r="K29" i="1"/>
  <c r="G29" i="1"/>
  <c r="O29" i="1"/>
  <c r="L29" i="1"/>
  <c r="N29" i="1"/>
  <c r="H29" i="1"/>
  <c r="P29" i="1"/>
  <c r="E29" i="1"/>
  <c r="R29" i="1"/>
  <c r="F29" i="1"/>
  <c r="I29" i="1"/>
  <c r="Q29" i="1"/>
  <c r="J29" i="1"/>
  <c r="I35" i="1"/>
  <c r="N35" i="1"/>
  <c r="K35" i="1"/>
  <c r="S35" i="1"/>
  <c r="M35" i="1"/>
  <c r="J35" i="1"/>
  <c r="L35" i="1"/>
  <c r="H35" i="1"/>
  <c r="P35" i="1"/>
  <c r="G35" i="1"/>
  <c r="R35" i="1"/>
  <c r="E35" i="1"/>
  <c r="F35" i="1"/>
  <c r="O35" i="1"/>
  <c r="Q35" i="1"/>
  <c r="R27" i="1"/>
  <c r="L27" i="1"/>
  <c r="F27" i="1"/>
  <c r="N27" i="1"/>
  <c r="K27" i="1"/>
  <c r="S27" i="1"/>
  <c r="E27" i="1"/>
  <c r="M27" i="1"/>
  <c r="O27" i="1"/>
  <c r="H27" i="1"/>
  <c r="P27" i="1"/>
  <c r="Q27" i="1"/>
  <c r="J27" i="1"/>
  <c r="I27" i="1"/>
  <c r="G27" i="1"/>
  <c r="K28" i="1"/>
  <c r="R28" i="1"/>
  <c r="S28" i="1"/>
  <c r="E28" i="1"/>
  <c r="J28" i="1"/>
  <c r="M28" i="1"/>
  <c r="G28" i="1"/>
  <c r="L28" i="1"/>
  <c r="H28" i="1"/>
  <c r="F28" i="1"/>
  <c r="O28" i="1"/>
  <c r="P28" i="1"/>
  <c r="N28" i="1"/>
  <c r="I28" i="1"/>
  <c r="Q28" i="1"/>
  <c r="N71" i="1"/>
  <c r="M71" i="1"/>
  <c r="E71" i="1"/>
  <c r="L71" i="1"/>
  <c r="S71" i="1"/>
  <c r="K71" i="1"/>
  <c r="R71" i="1"/>
  <c r="J71" i="1"/>
  <c r="Q71" i="1"/>
  <c r="I71" i="1"/>
  <c r="F71" i="1"/>
  <c r="P71" i="1"/>
  <c r="H71" i="1"/>
  <c r="O71" i="1"/>
  <c r="G71" i="1"/>
  <c r="F69" i="1"/>
  <c r="K38" i="1"/>
  <c r="H38" i="1"/>
  <c r="H18" i="1"/>
  <c r="K18" i="1"/>
  <c r="S18" i="1"/>
  <c r="M18" i="1"/>
  <c r="J18" i="1"/>
  <c r="R18" i="1"/>
  <c r="L18" i="1"/>
  <c r="I18" i="1"/>
  <c r="G18" i="1"/>
  <c r="Q18" i="1"/>
  <c r="E18" i="1"/>
  <c r="O18" i="1"/>
  <c r="F18" i="1"/>
  <c r="N18" i="1"/>
  <c r="P18" i="1"/>
  <c r="K64" i="1"/>
  <c r="R64" i="1"/>
  <c r="J64" i="1"/>
  <c r="G64" i="1"/>
  <c r="O64" i="1"/>
  <c r="N64" i="1"/>
  <c r="F64" i="1"/>
  <c r="M64" i="1"/>
  <c r="S64" i="1"/>
  <c r="I64" i="1"/>
  <c r="P64" i="1"/>
  <c r="L64" i="1"/>
  <c r="Q64" i="1"/>
  <c r="H64" i="1"/>
  <c r="E64" i="1"/>
  <c r="H77" i="1"/>
  <c r="O77" i="1"/>
  <c r="L77" i="1"/>
  <c r="G77" i="1"/>
  <c r="S77" i="1"/>
  <c r="K77" i="1"/>
  <c r="R77" i="1"/>
  <c r="J77" i="1"/>
  <c r="Q77" i="1"/>
  <c r="I77" i="1"/>
  <c r="N77" i="1"/>
  <c r="F77" i="1"/>
  <c r="M77" i="1"/>
  <c r="E77" i="1"/>
  <c r="P77" i="1"/>
  <c r="J19" i="1"/>
  <c r="R19" i="1"/>
  <c r="L19" i="1"/>
  <c r="F19" i="1"/>
  <c r="N19" i="1"/>
  <c r="Q19" i="1"/>
  <c r="K19" i="1"/>
  <c r="S19" i="1"/>
  <c r="E19" i="1"/>
  <c r="G19" i="1"/>
  <c r="O19" i="1"/>
  <c r="M19" i="1"/>
  <c r="H19" i="1"/>
  <c r="P19" i="1"/>
  <c r="I19" i="1"/>
  <c r="H72" i="1"/>
  <c r="G51" i="1"/>
  <c r="N69" i="1"/>
  <c r="I38" i="1"/>
  <c r="M74" i="1"/>
  <c r="AA51" i="1" l="1" a="1"/>
  <c r="AA51" i="1" s="1"/>
  <c r="Y56" i="1" a="1"/>
  <c r="Y56" i="1" s="1"/>
  <c r="V56" i="1" a="1"/>
  <c r="V56" i="1" s="1"/>
  <c r="X56" i="1" a="1"/>
  <c r="X56" i="1" s="1"/>
  <c r="W56" i="1" a="1"/>
  <c r="W56" i="1" s="1"/>
  <c r="U56" i="1" a="1"/>
  <c r="U56" i="1" s="1"/>
  <c r="V71" i="1" a="1"/>
  <c r="V71" i="1" s="1"/>
  <c r="Y71" i="1" a="1"/>
  <c r="Y71" i="1" s="1"/>
  <c r="W71" i="1" a="1"/>
  <c r="W71" i="1" s="1"/>
  <c r="X71" i="1" a="1"/>
  <c r="X71" i="1" s="1"/>
  <c r="U71" i="1" a="1"/>
  <c r="U71" i="1" s="1"/>
  <c r="Y70" i="1" a="1"/>
  <c r="Y70" i="1" s="1"/>
  <c r="W70" i="1" a="1"/>
  <c r="W70" i="1" s="1"/>
  <c r="U70" i="1" a="1"/>
  <c r="U70" i="1" s="1"/>
  <c r="X70" i="1" a="1"/>
  <c r="X70" i="1" s="1"/>
  <c r="V70" i="1" a="1"/>
  <c r="V70" i="1" s="1"/>
  <c r="Y38" i="1" a="1"/>
  <c r="Y38" i="1" s="1"/>
  <c r="X38" i="1" a="1"/>
  <c r="X38" i="1" s="1"/>
  <c r="V38" i="1" a="1"/>
  <c r="V38" i="1" s="1"/>
  <c r="U38" i="1" a="1"/>
  <c r="U38" i="1" s="1"/>
  <c r="W38" i="1" a="1"/>
  <c r="W38" i="1" s="1"/>
  <c r="X57" i="1" a="1"/>
  <c r="X57" i="1" s="1"/>
  <c r="W57" i="1" a="1"/>
  <c r="W57" i="1" s="1"/>
  <c r="U57" i="1" a="1"/>
  <c r="U57" i="1" s="1"/>
  <c r="Y57" i="1" a="1"/>
  <c r="Y57" i="1" s="1"/>
  <c r="V57" i="1" a="1"/>
  <c r="V57" i="1" s="1"/>
  <c r="Y55" i="1" a="1"/>
  <c r="Y55" i="1" s="1"/>
  <c r="U55" i="1" a="1"/>
  <c r="U55" i="1" s="1"/>
  <c r="V55" i="1" a="1"/>
  <c r="V55" i="1" s="1"/>
  <c r="X55" i="1" a="1"/>
  <c r="X55" i="1" s="1"/>
  <c r="W55" i="1" a="1"/>
  <c r="W55" i="1" s="1"/>
  <c r="Y74" i="1" a="1"/>
  <c r="Y74" i="1" s="1"/>
  <c r="X74" i="1" a="1"/>
  <c r="X74" i="1" s="1"/>
  <c r="W74" i="1" a="1"/>
  <c r="W74" i="1" s="1"/>
  <c r="V74" i="1" a="1"/>
  <c r="V74" i="1" s="1"/>
  <c r="U74" i="1" a="1"/>
  <c r="U74" i="1" s="1"/>
  <c r="V26" i="1" a="1"/>
  <c r="V26" i="1" s="1"/>
  <c r="U26" i="1" a="1"/>
  <c r="U26" i="1" s="1"/>
  <c r="Y26" i="1" a="1"/>
  <c r="Y26" i="1" s="1"/>
  <c r="X26" i="1" a="1"/>
  <c r="X26" i="1" s="1"/>
  <c r="W26" i="1" a="1"/>
  <c r="W26" i="1" s="1"/>
  <c r="V21" i="1" a="1"/>
  <c r="V21" i="1" s="1"/>
  <c r="X21" i="1" a="1"/>
  <c r="X21" i="1" s="1"/>
  <c r="W21" i="1" a="1"/>
  <c r="W21" i="1" s="1"/>
  <c r="Y21" i="1" a="1"/>
  <c r="Y21" i="1" s="1"/>
  <c r="U21" i="1" a="1"/>
  <c r="U21" i="1" s="1"/>
  <c r="X16" i="1" a="1"/>
  <c r="X16" i="1" s="1"/>
  <c r="W16" i="1" a="1"/>
  <c r="W16" i="1" s="1"/>
  <c r="V16" i="1" a="1"/>
  <c r="V16" i="1" s="1"/>
  <c r="U16" i="1" a="1"/>
  <c r="U16" i="1" s="1"/>
  <c r="Y16" i="1" a="1"/>
  <c r="Y16" i="1" s="1"/>
  <c r="W48" i="1" a="1"/>
  <c r="W48" i="1" s="1"/>
  <c r="U48" i="1" a="1"/>
  <c r="U48" i="1" s="1"/>
  <c r="X48" i="1" a="1"/>
  <c r="X48" i="1" s="1"/>
  <c r="V48" i="1" a="1"/>
  <c r="V48" i="1" s="1"/>
  <c r="Y48" i="1" a="1"/>
  <c r="Y48" i="1" s="1"/>
  <c r="X40" i="1" a="1"/>
  <c r="X40" i="1" s="1"/>
  <c r="W40" i="1" a="1"/>
  <c r="W40" i="1" s="1"/>
  <c r="Y40" i="1" a="1"/>
  <c r="Y40" i="1" s="1"/>
  <c r="V40" i="1" a="1"/>
  <c r="V40" i="1" s="1"/>
  <c r="U40" i="1" a="1"/>
  <c r="U40" i="1" s="1"/>
  <c r="X69" i="1" a="1"/>
  <c r="X69" i="1" s="1"/>
  <c r="V69" i="1" a="1"/>
  <c r="V69" i="1" s="1"/>
  <c r="U69" i="1" a="1"/>
  <c r="U69" i="1" s="1"/>
  <c r="Y69" i="1" a="1"/>
  <c r="Y69" i="1" s="1"/>
  <c r="W69" i="1" a="1"/>
  <c r="W69" i="1" s="1"/>
  <c r="V59" i="1" a="1"/>
  <c r="V59" i="1" s="1"/>
  <c r="W59" i="1" a="1"/>
  <c r="W59" i="1" s="1"/>
  <c r="U59" i="1" a="1"/>
  <c r="U59" i="1" s="1"/>
  <c r="Y59" i="1" a="1"/>
  <c r="Y59" i="1" s="1"/>
  <c r="X59" i="1" a="1"/>
  <c r="X59" i="1" s="1"/>
  <c r="X58" i="1" a="1"/>
  <c r="X58" i="1" s="1"/>
  <c r="W58" i="1" a="1"/>
  <c r="W58" i="1" s="1"/>
  <c r="Y58" i="1" a="1"/>
  <c r="Y58" i="1" s="1"/>
  <c r="V58" i="1" a="1"/>
  <c r="V58" i="1" s="1"/>
  <c r="U58" i="1" a="1"/>
  <c r="U58" i="1" s="1"/>
  <c r="X72" i="1" a="1"/>
  <c r="X72" i="1" s="1"/>
  <c r="W72" i="1" a="1"/>
  <c r="W72" i="1" s="1"/>
  <c r="U72" i="1" a="1"/>
  <c r="U72" i="1" s="1"/>
  <c r="Y72" i="1" a="1"/>
  <c r="Y72" i="1" s="1"/>
  <c r="V72" i="1" a="1"/>
  <c r="V72" i="1" s="1"/>
  <c r="U44" i="1" a="1"/>
  <c r="U44" i="1" s="1"/>
  <c r="W44" i="1" a="1"/>
  <c r="W44" i="1" s="1"/>
  <c r="X44" i="1" a="1"/>
  <c r="X44" i="1" s="1"/>
  <c r="V44" i="1" a="1"/>
  <c r="V44" i="1" s="1"/>
  <c r="Y44" i="1" a="1"/>
  <c r="Y44" i="1" s="1"/>
  <c r="V75" i="1" a="1"/>
  <c r="V75" i="1" s="1"/>
  <c r="Y75" i="1" a="1"/>
  <c r="Y75" i="1" s="1"/>
  <c r="X75" i="1" a="1"/>
  <c r="X75" i="1" s="1"/>
  <c r="W75" i="1" a="1"/>
  <c r="W75" i="1" s="1"/>
  <c r="U75" i="1" a="1"/>
  <c r="U75" i="1" s="1"/>
  <c r="V54" i="1" a="1"/>
  <c r="V54" i="1" s="1"/>
  <c r="Y54" i="1" a="1"/>
  <c r="Y54" i="1" s="1"/>
  <c r="X54" i="1" a="1"/>
  <c r="X54" i="1" s="1"/>
  <c r="U54" i="1" a="1"/>
  <c r="U54" i="1" s="1"/>
  <c r="W54" i="1" a="1"/>
  <c r="W54" i="1" s="1"/>
  <c r="Y23" i="1" a="1"/>
  <c r="Y23" i="1" s="1"/>
  <c r="W23" i="1" a="1"/>
  <c r="W23" i="1" s="1"/>
  <c r="X23" i="1" a="1"/>
  <c r="X23" i="1" s="1"/>
  <c r="V23" i="1" a="1"/>
  <c r="V23" i="1" s="1"/>
  <c r="U23" i="1" a="1"/>
  <c r="U23" i="1" s="1"/>
  <c r="V66" i="1" a="1"/>
  <c r="V66" i="1" s="1"/>
  <c r="Y66" i="1" a="1"/>
  <c r="Y66" i="1" s="1"/>
  <c r="X66" i="1" a="1"/>
  <c r="X66" i="1" s="1"/>
  <c r="U66" i="1" a="1"/>
  <c r="U66" i="1" s="1"/>
  <c r="W66" i="1" a="1"/>
  <c r="W66" i="1" s="1"/>
  <c r="U34" i="1" a="1"/>
  <c r="U34" i="1" s="1"/>
  <c r="Y34" i="1" a="1"/>
  <c r="Y34" i="1" s="1"/>
  <c r="X34" i="1" a="1"/>
  <c r="X34" i="1" s="1"/>
  <c r="W34" i="1" a="1"/>
  <c r="W34" i="1" s="1"/>
  <c r="V34" i="1" a="1"/>
  <c r="V34" i="1" s="1"/>
  <c r="Y22" i="1" a="1"/>
  <c r="Y22" i="1" s="1"/>
  <c r="X22" i="1" a="1"/>
  <c r="X22" i="1" s="1"/>
  <c r="V22" i="1" a="1"/>
  <c r="V22" i="1" s="1"/>
  <c r="U22" i="1" a="1"/>
  <c r="U22" i="1" s="1"/>
  <c r="W22" i="1" a="1"/>
  <c r="W22" i="1" s="1"/>
  <c r="Y30" i="1" a="1"/>
  <c r="Y30" i="1" s="1"/>
  <c r="X30" i="1" a="1"/>
  <c r="X30" i="1" s="1"/>
  <c r="V30" i="1" a="1"/>
  <c r="V30" i="1" s="1"/>
  <c r="W30" i="1" a="1"/>
  <c r="W30" i="1" s="1"/>
  <c r="U30" i="1" a="1"/>
  <c r="U30" i="1" s="1"/>
  <c r="V36" i="1" a="1"/>
  <c r="V36" i="1" s="1"/>
  <c r="W36" i="1" a="1"/>
  <c r="W36" i="1" s="1"/>
  <c r="U36" i="1" a="1"/>
  <c r="U36" i="1" s="1"/>
  <c r="Y36" i="1" a="1"/>
  <c r="Y36" i="1" s="1"/>
  <c r="X36" i="1" a="1"/>
  <c r="X36" i="1" s="1"/>
  <c r="X27" i="1" a="1"/>
  <c r="X27" i="1" s="1"/>
  <c r="W27" i="1" a="1"/>
  <c r="W27" i="1" s="1"/>
  <c r="U27" i="1" a="1"/>
  <c r="U27" i="1" s="1"/>
  <c r="Y27" i="1" a="1"/>
  <c r="Y27" i="1" s="1"/>
  <c r="V27" i="1" a="1"/>
  <c r="V27" i="1" s="1"/>
  <c r="V46" i="1" a="1"/>
  <c r="V46" i="1" s="1"/>
  <c r="Y46" i="1" a="1"/>
  <c r="Y46" i="1" s="1"/>
  <c r="U46" i="1" a="1"/>
  <c r="U46" i="1" s="1"/>
  <c r="X46" i="1" a="1"/>
  <c r="X46" i="1" s="1"/>
  <c r="W46" i="1" a="1"/>
  <c r="W46" i="1" s="1"/>
  <c r="X14" i="1" a="1"/>
  <c r="X14" i="1" s="1"/>
  <c r="W14" i="1" a="1"/>
  <c r="W14" i="1" s="1"/>
  <c r="V14" i="1" a="1"/>
  <c r="V14" i="1" s="1"/>
  <c r="U14" i="1" a="1"/>
  <c r="U14" i="1" s="1"/>
  <c r="Y14" i="1" a="1"/>
  <c r="Y14" i="1" s="1"/>
  <c r="Y62" i="1" a="1"/>
  <c r="Y62" i="1" s="1"/>
  <c r="X62" i="1" a="1"/>
  <c r="X62" i="1" s="1"/>
  <c r="V62" i="1" a="1"/>
  <c r="V62" i="1" s="1"/>
  <c r="W62" i="1" a="1"/>
  <c r="W62" i="1" s="1"/>
  <c r="U62" i="1" a="1"/>
  <c r="U62" i="1" s="1"/>
  <c r="X37" i="1" a="1"/>
  <c r="X37" i="1" s="1"/>
  <c r="W37" i="1" a="1"/>
  <c r="W37" i="1" s="1"/>
  <c r="U37" i="1" a="1"/>
  <c r="U37" i="1" s="1"/>
  <c r="Y37" i="1" a="1"/>
  <c r="Y37" i="1" s="1"/>
  <c r="V37" i="1" a="1"/>
  <c r="V37" i="1" s="1"/>
  <c r="Y60" i="1" a="1"/>
  <c r="Y60" i="1" s="1"/>
  <c r="V60" i="1" a="1"/>
  <c r="V60" i="1" s="1"/>
  <c r="U60" i="1" a="1"/>
  <c r="U60" i="1" s="1"/>
  <c r="X60" i="1" a="1"/>
  <c r="X60" i="1" s="1"/>
  <c r="W60" i="1" a="1"/>
  <c r="W60" i="1" s="1"/>
  <c r="V67" i="1" a="1"/>
  <c r="V67" i="1" s="1"/>
  <c r="Y67" i="1" a="1"/>
  <c r="Y67" i="1" s="1"/>
  <c r="U67" i="1" a="1"/>
  <c r="U67" i="1" s="1"/>
  <c r="W67" i="1" a="1"/>
  <c r="W67" i="1" s="1"/>
  <c r="X67" i="1" a="1"/>
  <c r="X67" i="1" s="1"/>
  <c r="Y17" i="1" a="1"/>
  <c r="Y17" i="1" s="1"/>
  <c r="X17" i="1" a="1"/>
  <c r="X17" i="1" s="1"/>
  <c r="W17" i="1" a="1"/>
  <c r="W17" i="1" s="1"/>
  <c r="V17" i="1" a="1"/>
  <c r="V17" i="1" s="1"/>
  <c r="U17" i="1" a="1"/>
  <c r="U17" i="1" s="1"/>
  <c r="X19" i="1" a="1"/>
  <c r="X19" i="1" s="1"/>
  <c r="W19" i="1" a="1"/>
  <c r="W19" i="1" s="1"/>
  <c r="U19" i="1" a="1"/>
  <c r="U19" i="1" s="1"/>
  <c r="V19" i="1" a="1"/>
  <c r="V19" i="1" s="1"/>
  <c r="Y19" i="1" a="1"/>
  <c r="Y19" i="1" s="1"/>
  <c r="W64" i="1" a="1"/>
  <c r="W64" i="1" s="1"/>
  <c r="Y64" i="1" a="1"/>
  <c r="Y64" i="1" s="1"/>
  <c r="X64" i="1" a="1"/>
  <c r="X64" i="1" s="1"/>
  <c r="V64" i="1" a="1"/>
  <c r="V64" i="1" s="1"/>
  <c r="U64" i="1" a="1"/>
  <c r="U64" i="1" s="1"/>
  <c r="W42" i="1" a="1"/>
  <c r="W42" i="1" s="1"/>
  <c r="U42" i="1" a="1"/>
  <c r="U42" i="1" s="1"/>
  <c r="Y42" i="1" a="1"/>
  <c r="Y42" i="1" s="1"/>
  <c r="V42" i="1" a="1"/>
  <c r="V42" i="1" s="1"/>
  <c r="X42" i="1" a="1"/>
  <c r="X42" i="1" s="1"/>
  <c r="X61" i="1" a="1"/>
  <c r="X61" i="1" s="1"/>
  <c r="W61" i="1" a="1"/>
  <c r="W61" i="1" s="1"/>
  <c r="U61" i="1" a="1"/>
  <c r="U61" i="1" s="1"/>
  <c r="Y61" i="1" a="1"/>
  <c r="Y61" i="1" s="1"/>
  <c r="V61" i="1" a="1"/>
  <c r="V61" i="1" s="1"/>
  <c r="U24" i="1" a="1"/>
  <c r="U24" i="1" s="1"/>
  <c r="Y24" i="1" a="1"/>
  <c r="Y24" i="1" s="1"/>
  <c r="X24" i="1" a="1"/>
  <c r="X24" i="1" s="1"/>
  <c r="V24" i="1" a="1"/>
  <c r="V24" i="1" s="1"/>
  <c r="W24" i="1" a="1"/>
  <c r="W24" i="1" s="1"/>
  <c r="V47" i="1" a="1"/>
  <c r="V47" i="1" s="1"/>
  <c r="Y47" i="1" a="1"/>
  <c r="Y47" i="1" s="1"/>
  <c r="X47" i="1" a="1"/>
  <c r="X47" i="1" s="1"/>
  <c r="U47" i="1" a="1"/>
  <c r="U47" i="1" s="1"/>
  <c r="W47" i="1" a="1"/>
  <c r="W47" i="1" s="1"/>
  <c r="U31" i="1" a="1"/>
  <c r="U31" i="1" s="1"/>
  <c r="Y31" i="1" a="1"/>
  <c r="Y31" i="1" s="1"/>
  <c r="X31" i="1" a="1"/>
  <c r="X31" i="1" s="1"/>
  <c r="W31" i="1" a="1"/>
  <c r="W31" i="1" s="1"/>
  <c r="V31" i="1" a="1"/>
  <c r="V31" i="1" s="1"/>
  <c r="U43" i="1" a="1"/>
  <c r="U43" i="1" s="1"/>
  <c r="Y43" i="1" a="1"/>
  <c r="Y43" i="1" s="1"/>
  <c r="X43" i="1" a="1"/>
  <c r="X43" i="1" s="1"/>
  <c r="V43" i="1" a="1"/>
  <c r="V43" i="1" s="1"/>
  <c r="W43" i="1" a="1"/>
  <c r="W43" i="1" s="1"/>
  <c r="U33" i="1" a="1"/>
  <c r="U33" i="1" s="1"/>
  <c r="Y33" i="1" a="1"/>
  <c r="Y33" i="1" s="1"/>
  <c r="V33" i="1" a="1"/>
  <c r="V33" i="1" s="1"/>
  <c r="X33" i="1" a="1"/>
  <c r="X33" i="1" s="1"/>
  <c r="W33" i="1" a="1"/>
  <c r="W33" i="1" s="1"/>
  <c r="W73" i="1" a="1"/>
  <c r="W73" i="1" s="1"/>
  <c r="V73" i="1" a="1"/>
  <c r="V73" i="1" s="1"/>
  <c r="X73" i="1" a="1"/>
  <c r="X73" i="1" s="1"/>
  <c r="U73" i="1" a="1"/>
  <c r="U73" i="1" s="1"/>
  <c r="Y73" i="1" a="1"/>
  <c r="Y73" i="1" s="1"/>
  <c r="Y50" i="1" a="1"/>
  <c r="Y50" i="1" s="1"/>
  <c r="W50" i="1" a="1"/>
  <c r="W50" i="1" s="1"/>
  <c r="V50" i="1" a="1"/>
  <c r="V50" i="1" s="1"/>
  <c r="U50" i="1" a="1"/>
  <c r="U50" i="1" s="1"/>
  <c r="X50" i="1" a="1"/>
  <c r="X50" i="1" s="1"/>
  <c r="V35" i="1" a="1"/>
  <c r="V35" i="1" s="1"/>
  <c r="Y35" i="1" a="1"/>
  <c r="Y35" i="1" s="1"/>
  <c r="U35" i="1" a="1"/>
  <c r="U35" i="1" s="1"/>
  <c r="X35" i="1" a="1"/>
  <c r="X35" i="1" s="1"/>
  <c r="W35" i="1" a="1"/>
  <c r="W35" i="1" s="1"/>
  <c r="Y65" i="1" a="1"/>
  <c r="Y65" i="1" s="1"/>
  <c r="V65" i="1" a="1"/>
  <c r="V65" i="1" s="1"/>
  <c r="U65" i="1" a="1"/>
  <c r="U65" i="1" s="1"/>
  <c r="X65" i="1" a="1"/>
  <c r="X65" i="1" s="1"/>
  <c r="W65" i="1" a="1"/>
  <c r="W65" i="1" s="1"/>
  <c r="W20" i="1" a="1"/>
  <c r="W20" i="1" s="1"/>
  <c r="Y20" i="1" a="1"/>
  <c r="Y20" i="1" s="1"/>
  <c r="X20" i="1" a="1"/>
  <c r="X20" i="1" s="1"/>
  <c r="V20" i="1" a="1"/>
  <c r="V20" i="1" s="1"/>
  <c r="U20" i="1" a="1"/>
  <c r="U20" i="1" s="1"/>
  <c r="Y39" i="1" a="1"/>
  <c r="Y39" i="1" s="1"/>
  <c r="W39" i="1" a="1"/>
  <c r="W39" i="1" s="1"/>
  <c r="V39" i="1" a="1"/>
  <c r="V39" i="1" s="1"/>
  <c r="X39" i="1" a="1"/>
  <c r="X39" i="1" s="1"/>
  <c r="U39" i="1" a="1"/>
  <c r="U39" i="1" s="1"/>
  <c r="Y49" i="1" a="1"/>
  <c r="Y49" i="1" s="1"/>
  <c r="X49" i="1" a="1"/>
  <c r="X49" i="1" s="1"/>
  <c r="V49" i="1" a="1"/>
  <c r="V49" i="1" s="1"/>
  <c r="U49" i="1" a="1"/>
  <c r="U49" i="1" s="1"/>
  <c r="W49" i="1" a="1"/>
  <c r="W49" i="1" s="1"/>
  <c r="Y63" i="1" a="1"/>
  <c r="Y63" i="1" s="1"/>
  <c r="V63" i="1" a="1"/>
  <c r="V63" i="1" s="1"/>
  <c r="W63" i="1" a="1"/>
  <c r="W63" i="1" s="1"/>
  <c r="X63" i="1" a="1"/>
  <c r="X63" i="1" s="1"/>
  <c r="U63" i="1" a="1"/>
  <c r="U63" i="1" s="1"/>
  <c r="W77" i="1" a="1"/>
  <c r="W77" i="1" s="1"/>
  <c r="V77" i="1" a="1"/>
  <c r="V77" i="1" s="1"/>
  <c r="U77" i="1" a="1"/>
  <c r="U77" i="1" s="1"/>
  <c r="Y77" i="1" a="1"/>
  <c r="Y77" i="1" s="1"/>
  <c r="X77" i="1" a="1"/>
  <c r="X77" i="1" s="1"/>
  <c r="Y29" i="1" a="1"/>
  <c r="Y29" i="1" s="1"/>
  <c r="U29" i="1" a="1"/>
  <c r="U29" i="1" s="1"/>
  <c r="X29" i="1" a="1"/>
  <c r="X29" i="1" s="1"/>
  <c r="W29" i="1" a="1"/>
  <c r="W29" i="1" s="1"/>
  <c r="V29" i="1" a="1"/>
  <c r="V29" i="1" s="1"/>
  <c r="V68" i="1" a="1"/>
  <c r="V68" i="1" s="1"/>
  <c r="Y68" i="1" a="1"/>
  <c r="Y68" i="1" s="1"/>
  <c r="W68" i="1" a="1"/>
  <c r="W68" i="1" s="1"/>
  <c r="U68" i="1" a="1"/>
  <c r="U68" i="1" s="1"/>
  <c r="X68" i="1" a="1"/>
  <c r="X68" i="1" s="1"/>
  <c r="Y53" i="1" a="1"/>
  <c r="Y53" i="1" s="1"/>
  <c r="U53" i="1" a="1"/>
  <c r="U53" i="1" s="1"/>
  <c r="X53" i="1" a="1"/>
  <c r="X53" i="1" s="1"/>
  <c r="W53" i="1" a="1"/>
  <c r="W53" i="1" s="1"/>
  <c r="V53" i="1" a="1"/>
  <c r="V53" i="1" s="1"/>
  <c r="W32" i="1" a="1"/>
  <c r="W32" i="1" s="1"/>
  <c r="U32" i="1" a="1"/>
  <c r="U32" i="1" s="1"/>
  <c r="Y32" i="1" a="1"/>
  <c r="Y32" i="1" s="1"/>
  <c r="X32" i="1" a="1"/>
  <c r="X32" i="1" s="1"/>
  <c r="V32" i="1" a="1"/>
  <c r="V32" i="1" s="1"/>
  <c r="W15" i="1" a="1"/>
  <c r="W15" i="1" s="1"/>
  <c r="V15" i="1" a="1"/>
  <c r="V15" i="1" s="1"/>
  <c r="X15" i="1" a="1"/>
  <c r="X15" i="1" s="1"/>
  <c r="U15" i="1" a="1"/>
  <c r="U15" i="1" s="1"/>
  <c r="Y15" i="1" a="1"/>
  <c r="Y15" i="1" s="1"/>
  <c r="X52" i="1" a="1"/>
  <c r="X52" i="1" s="1"/>
  <c r="Y52" i="1" a="1"/>
  <c r="Y52" i="1" s="1"/>
  <c r="W52" i="1" a="1"/>
  <c r="W52" i="1" s="1"/>
  <c r="V52" i="1" a="1"/>
  <c r="V52" i="1" s="1"/>
  <c r="U52" i="1" a="1"/>
  <c r="U52" i="1" s="1"/>
  <c r="W13" i="1" a="1"/>
  <c r="W13" i="1" s="1"/>
  <c r="X13" i="1" a="1"/>
  <c r="X13" i="1" s="1"/>
  <c r="V13" i="1" a="1"/>
  <c r="V13" i="1" s="1"/>
  <c r="Y13" i="1" a="1"/>
  <c r="Y13" i="1" s="1"/>
  <c r="AA18" i="1" a="1"/>
  <c r="AA18" i="1" s="1"/>
  <c r="V18" i="1" a="1"/>
  <c r="V18" i="1" s="1"/>
  <c r="W18" i="1" a="1"/>
  <c r="W18" i="1" s="1"/>
  <c r="Y18" i="1" a="1"/>
  <c r="Y18" i="1" s="1"/>
  <c r="X18" i="1" a="1"/>
  <c r="X18" i="1" s="1"/>
  <c r="U18" i="1" a="1"/>
  <c r="U18" i="1" s="1"/>
  <c r="Y28" i="1" a="1"/>
  <c r="Y28" i="1" s="1"/>
  <c r="W28" i="1" a="1"/>
  <c r="W28" i="1" s="1"/>
  <c r="X28" i="1" a="1"/>
  <c r="X28" i="1" s="1"/>
  <c r="V28" i="1" a="1"/>
  <c r="V28" i="1" s="1"/>
  <c r="U28" i="1" a="1"/>
  <c r="U28" i="1" s="1"/>
  <c r="U41" i="1" a="1"/>
  <c r="U41" i="1" s="1"/>
  <c r="Y41" i="1" a="1"/>
  <c r="Y41" i="1" s="1"/>
  <c r="X41" i="1" a="1"/>
  <c r="X41" i="1" s="1"/>
  <c r="W41" i="1" a="1"/>
  <c r="W41" i="1" s="1"/>
  <c r="V41" i="1" a="1"/>
  <c r="V41" i="1" s="1"/>
  <c r="AA25" i="1" a="1"/>
  <c r="AA25" i="1" s="1"/>
  <c r="V25" i="1" a="1"/>
  <c r="V25" i="1" s="1"/>
  <c r="U25" i="1" a="1"/>
  <c r="U25" i="1" s="1"/>
  <c r="Y25" i="1" a="1"/>
  <c r="Y25" i="1" s="1"/>
  <c r="X25" i="1" a="1"/>
  <c r="X25" i="1" s="1"/>
  <c r="W25" i="1" a="1"/>
  <c r="W25" i="1" s="1"/>
  <c r="AA76" i="1" a="1"/>
  <c r="AA76" i="1" s="1"/>
  <c r="U76" i="1" a="1"/>
  <c r="U76" i="1" s="1"/>
  <c r="X76" i="1" a="1"/>
  <c r="X76" i="1" s="1"/>
  <c r="Y76" i="1" a="1"/>
  <c r="Y76" i="1" s="1"/>
  <c r="W76" i="1" a="1"/>
  <c r="W76" i="1" s="1"/>
  <c r="V76" i="1" a="1"/>
  <c r="V76" i="1" s="1"/>
  <c r="AA45" i="1" a="1"/>
  <c r="AA45" i="1" s="1"/>
  <c r="Y45" i="1" a="1"/>
  <c r="Y45" i="1" s="1"/>
  <c r="U45" i="1" a="1"/>
  <c r="U45" i="1" s="1"/>
  <c r="W45" i="1" a="1"/>
  <c r="W45" i="1" s="1"/>
  <c r="V45" i="1" a="1"/>
  <c r="V45" i="1" s="1"/>
  <c r="X45" i="1" a="1"/>
  <c r="X45" i="1" s="1"/>
  <c r="X51" i="1" a="1"/>
  <c r="X51" i="1" s="1"/>
  <c r="W51" i="1" a="1"/>
  <c r="W51" i="1" s="1"/>
  <c r="U51" i="1" a="1"/>
  <c r="U51" i="1" s="1"/>
  <c r="Y51" i="1" a="1"/>
  <c r="Y51" i="1" s="1"/>
  <c r="V51" i="1" a="1"/>
  <c r="V51" i="1" s="1"/>
  <c r="AA21" i="1" a="1"/>
  <c r="AA21" i="1" s="1"/>
  <c r="AA33" i="1" a="1"/>
  <c r="AA33" i="1" s="1"/>
  <c r="AA73" i="1" a="1"/>
  <c r="AA73" i="1" s="1"/>
  <c r="AA36" i="1" a="1"/>
  <c r="AA36" i="1" s="1"/>
  <c r="AA50" i="1" a="1"/>
  <c r="AA50" i="1" s="1"/>
  <c r="AA56" i="1" a="1"/>
  <c r="AA56" i="1" s="1"/>
  <c r="AA71" i="1" a="1"/>
  <c r="AA71" i="1" s="1"/>
  <c r="AA70" i="1" a="1"/>
  <c r="AA70" i="1" s="1"/>
  <c r="AA38" i="1" a="1"/>
  <c r="AA38" i="1" s="1"/>
  <c r="AA57" i="1" a="1"/>
  <c r="AA57" i="1" s="1"/>
  <c r="AA55" i="1" a="1"/>
  <c r="AA55" i="1" s="1"/>
  <c r="AA74" i="1" a="1"/>
  <c r="AA74" i="1" s="1"/>
  <c r="AA26" i="1" a="1"/>
  <c r="AA26" i="1" s="1"/>
  <c r="AA28" i="1" a="1"/>
  <c r="AA28" i="1" s="1"/>
  <c r="AA44" i="1" a="1"/>
  <c r="AA44" i="1" s="1"/>
  <c r="AA75" i="1" a="1"/>
  <c r="AA75" i="1" s="1"/>
  <c r="AA54" i="1" a="1"/>
  <c r="AA54" i="1" s="1"/>
  <c r="AA23" i="1" a="1"/>
  <c r="AA23" i="1" s="1"/>
  <c r="AA66" i="1" a="1"/>
  <c r="AA66" i="1" s="1"/>
  <c r="AA34" i="1" a="1"/>
  <c r="AA34" i="1" s="1"/>
  <c r="AA22" i="1" a="1"/>
  <c r="AA22" i="1" s="1"/>
  <c r="AA30" i="1" a="1"/>
  <c r="AA30" i="1" s="1"/>
  <c r="AA69" i="1" a="1"/>
  <c r="AA69" i="1" s="1"/>
  <c r="AA72" i="1" a="1"/>
  <c r="AA72" i="1" s="1"/>
  <c r="AA27" i="1" a="1"/>
  <c r="AA27" i="1" s="1"/>
  <c r="AA46" i="1" a="1"/>
  <c r="AA46" i="1" s="1"/>
  <c r="AA14" i="1" a="1"/>
  <c r="AA14" i="1" s="1"/>
  <c r="AA62" i="1" a="1"/>
  <c r="AA62" i="1" s="1"/>
  <c r="AA37" i="1" a="1"/>
  <c r="AA37" i="1" s="1"/>
  <c r="AA60" i="1" a="1"/>
  <c r="AA60" i="1" s="1"/>
  <c r="AA67" i="1" a="1"/>
  <c r="AA67" i="1" s="1"/>
  <c r="AA17" i="1" a="1"/>
  <c r="AA17" i="1" s="1"/>
  <c r="AA41" i="1" a="1"/>
  <c r="AA41" i="1" s="1"/>
  <c r="AA19" i="1" a="1"/>
  <c r="AA19" i="1" s="1"/>
  <c r="AA42" i="1" a="1"/>
  <c r="AA42" i="1" s="1"/>
  <c r="AA24" i="1" a="1"/>
  <c r="AA24" i="1" s="1"/>
  <c r="AA47" i="1" a="1"/>
  <c r="AA47" i="1" s="1"/>
  <c r="AA31" i="1" a="1"/>
  <c r="AA31" i="1" s="1"/>
  <c r="AA43" i="1" a="1"/>
  <c r="AA43" i="1" s="1"/>
  <c r="AA16" i="1" a="1"/>
  <c r="AA16" i="1" s="1"/>
  <c r="AA40" i="1" a="1"/>
  <c r="AA40" i="1" s="1"/>
  <c r="AA58" i="1" a="1"/>
  <c r="AA58" i="1" s="1"/>
  <c r="AA61" i="1" a="1"/>
  <c r="AA61" i="1" s="1"/>
  <c r="AA35" i="1" a="1"/>
  <c r="AA35" i="1" s="1"/>
  <c r="AA65" i="1" a="1"/>
  <c r="AA65" i="1" s="1"/>
  <c r="AA20" i="1" a="1"/>
  <c r="AA20" i="1" s="1"/>
  <c r="AA39" i="1" a="1"/>
  <c r="AA39" i="1" s="1"/>
  <c r="AA49" i="1" a="1"/>
  <c r="AA49" i="1" s="1"/>
  <c r="AA63" i="1" a="1"/>
  <c r="AA63" i="1" s="1"/>
  <c r="AA48" i="1" a="1"/>
  <c r="AA48" i="1" s="1"/>
  <c r="AA59" i="1" a="1"/>
  <c r="AA59" i="1" s="1"/>
  <c r="AA64" i="1" a="1"/>
  <c r="AA64" i="1" s="1"/>
  <c r="AA77" i="1" a="1"/>
  <c r="AA77" i="1" s="1"/>
  <c r="AA29" i="1" a="1"/>
  <c r="AA29" i="1" s="1"/>
  <c r="AA68" i="1" a="1"/>
  <c r="AA68" i="1" s="1"/>
  <c r="AA53" i="1" a="1"/>
  <c r="AA53" i="1" s="1"/>
  <c r="AA32" i="1" a="1"/>
  <c r="AA32" i="1" s="1"/>
  <c r="AA15" i="1" a="1"/>
  <c r="AA15" i="1" s="1"/>
  <c r="AA52" i="1" a="1"/>
  <c r="AA52" i="1" s="1"/>
  <c r="AA13" i="1" a="1"/>
  <c r="AA13" i="1" s="1"/>
  <c r="X9" i="1" l="1"/>
  <c r="Y9" i="1"/>
  <c r="Z9" i="1"/>
  <c r="AA9" i="1"/>
  <c r="W9" i="1"/>
</calcChain>
</file>

<file path=xl/sharedStrings.xml><?xml version="1.0" encoding="utf-8"?>
<sst xmlns="http://schemas.openxmlformats.org/spreadsheetml/2006/main" count="158" uniqueCount="94">
  <si>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</si>
  <si>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</si>
  <si>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</si>
  <si>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</si>
  <si>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</si>
  <si>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</si>
  <si>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</si>
  <si>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</si>
  <si>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</si>
  <si>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</si>
  <si>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</si>
  <si>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</si>
  <si>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D13</t>
  </si>
  <si>
    <t>D14</t>
  </si>
  <si>
    <t>D15</t>
  </si>
  <si>
    <t>Par</t>
  </si>
  <si>
    <t>Mol</t>
  </si>
  <si>
    <t>M3</t>
  </si>
  <si>
    <t>Pri</t>
  </si>
  <si>
    <t>Fib</t>
  </si>
  <si>
    <t>Pts</t>
  </si>
  <si>
    <t>Ordem</t>
  </si>
  <si>
    <t>Jogo 01</t>
  </si>
  <si>
    <t>Jogo 02</t>
  </si>
  <si>
    <t>Jogo 03</t>
  </si>
  <si>
    <t>Jogo 04</t>
  </si>
  <si>
    <t>Jogo 05</t>
  </si>
  <si>
    <t>Jogo 06</t>
  </si>
  <si>
    <t>Jogo 07</t>
  </si>
  <si>
    <t>Jogo 08</t>
  </si>
  <si>
    <t>Jogo 09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</si>
  <si>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</si>
  <si>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</si>
  <si>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</si>
  <si>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</si>
  <si>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</si>
  <si>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</si>
  <si>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</si>
  <si>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</si>
  <si>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</si>
  <si>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</si>
  <si>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</si>
  <si>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</si>
  <si>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</si>
  <si>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</si>
  <si>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</si>
  <si>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</si>
  <si>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</si>
  <si>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</si>
  <si>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</si>
  <si>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</si>
  <si>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</si>
  <si>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</si>
  <si>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</si>
  <si>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</si>
  <si>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</si>
  <si>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</si>
  <si>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</si>
  <si>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</si>
  <si>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</si>
  <si>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</si>
  <si>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</si>
  <si>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</si>
  <si>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</si>
  <si>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</si>
  <si>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</si>
  <si>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</si>
  <si>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</si>
  <si>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</si>
  <si>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</si>
  <si>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</si>
  <si>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</si>
  <si>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</si>
  <si>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</si>
  <si>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</si>
  <si>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</si>
  <si>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</si>
  <si>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</si>
  <si>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</si>
  <si>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</si>
  <si>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</si>
  <si>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</si>
  <si>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</si>
  <si>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</si>
  <si>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</si>
  <si>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</si>
  <si>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</si>
  <si>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→</t>
  </si>
  <si>
    <t>PARTICIPE DOS
NOSSOS BOLÕES</t>
  </si>
  <si>
    <t>CANAL NO
WHATSAPP</t>
  </si>
  <si>
    <t>CANAL NO
TELEGRAM</t>
  </si>
  <si>
    <t>FECHAMENTO DE 11 DEZENAS FORTES PARA 14 PONTOS!!
SÃO 65 JOGOS MAIS FILTROS PARA REDUÇÃO :)</t>
  </si>
  <si>
    <t>DIGITE O RESULTADO PARA CONFERÊNCIA DAS APOSTAS</t>
  </si>
  <si>
    <t>DIGITE AS SUAS 11 DEZENAS DA BOA SORTE!!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</si>
</sst>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FF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164" fontId="4" fillId="4" borderId="5" xfId="0" applyNumberFormat="1" applyFont="1" applyFill="1" applyBorder="1" applyAlignment="1" applyProtection="1">
      <alignment horizontal="center" vertical="center" wrapText="1"/>
      <protection hidden="1"/>
    </xf>
    <xf numFmtId="164" fontId="4" fillId="4" borderId="6" xfId="0" applyNumberFormat="1" applyFont="1" applyFill="1" applyBorder="1" applyAlignment="1" applyProtection="1">
      <alignment horizontal="center" vertical="center"/>
      <protection hidden="1"/>
    </xf>
    <xf numFmtId="164" fontId="4" fillId="4" borderId="7" xfId="0" applyNumberFormat="1" applyFont="1" applyFill="1" applyBorder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164" fontId="0" fillId="2" borderId="11" xfId="0" applyNumberFormat="1" applyFill="1" applyBorder="1" applyAlignment="1" applyProtection="1">
      <alignment horizontal="center" vertical="center"/>
      <protection hidden="1"/>
    </xf>
    <xf numFmtId="164" fontId="2" fillId="3" borderId="1" xfId="0" applyNumberFormat="1" applyFont="1" applyFill="1" applyBorder="1" applyAlignment="1" applyProtection="1">
      <alignment horizontal="center" vertical="center"/>
      <protection hidden="1"/>
    </xf>
    <xf numFmtId="164" fontId="6" fillId="0" borderId="1" xfId="0" applyNumberFormat="1" applyFont="1" applyBorder="1" applyAlignment="1" applyProtection="1">
      <alignment horizontal="center" vertical="center"/>
      <protection hidden="1"/>
    </xf>
    <xf numFmtId="164" fontId="4" fillId="4" borderId="8" xfId="0" applyNumberFormat="1" applyFont="1" applyFill="1" applyBorder="1" applyAlignment="1" applyProtection="1">
      <alignment horizontal="center" vertical="center"/>
      <protection hidden="1"/>
    </xf>
    <xf numFmtId="164" fontId="4" fillId="4" borderId="9" xfId="0" applyNumberFormat="1" applyFont="1" applyFill="1" applyBorder="1" applyAlignment="1" applyProtection="1">
      <alignment horizontal="center" vertical="center"/>
      <protection hidden="1"/>
    </xf>
    <xf numFmtId="164" fontId="4" fillId="4" borderId="10" xfId="0" applyNumberFormat="1" applyFont="1" applyFill="1" applyBorder="1" applyAlignment="1" applyProtection="1">
      <alignment horizontal="center" vertical="center"/>
      <protection hidden="1"/>
    </xf>
    <xf numFmtId="164" fontId="0" fillId="2" borderId="12" xfId="0" applyNumberFormat="1" applyFill="1" applyBorder="1" applyAlignment="1" applyProtection="1">
      <alignment horizontal="center" vertical="center"/>
      <protection hidden="1"/>
    </xf>
    <xf numFmtId="164" fontId="0" fillId="0" borderId="1" xfId="0" applyNumberFormat="1" applyBorder="1" applyAlignment="1" applyProtection="1">
      <alignment horizontal="center" vertical="center"/>
      <protection hidden="1"/>
    </xf>
    <xf numFmtId="164" fontId="2" fillId="2" borderId="1" xfId="0" applyNumberFormat="1" applyFont="1" applyFill="1" applyBorder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164" fontId="5" fillId="0" borderId="0" xfId="0" applyNumberFormat="1" applyFont="1" applyAlignment="1" applyProtection="1">
      <alignment horizontal="center" vertical="center"/>
      <protection hidden="1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hidden="1"/>
    </xf>
    <xf numFmtId="164" fontId="2" fillId="2" borderId="2" xfId="0" applyNumberFormat="1" applyFont="1" applyFill="1" applyBorder="1" applyAlignment="1" applyProtection="1">
      <alignment horizontal="center" vertical="center"/>
      <protection hidden="1"/>
    </xf>
    <xf numFmtId="164" fontId="2" fillId="2" borderId="3" xfId="0" applyNumberFormat="1" applyFont="1" applyFill="1" applyBorder="1" applyAlignment="1" applyProtection="1">
      <alignment horizontal="center" vertical="center"/>
      <protection hidden="1"/>
    </xf>
    <xf numFmtId="164" fontId="2" fillId="2" borderId="4" xfId="0" applyNumberFormat="1" applyFont="1" applyFill="1" applyBorder="1" applyAlignment="1" applyProtection="1">
      <alignment horizontal="center" vertical="center"/>
      <protection hidden="1"/>
    </xf>
    <xf numFmtId="164" fontId="4" fillId="4" borderId="5" xfId="1" applyNumberFormat="1" applyFont="1" applyFill="1" applyBorder="1" applyAlignment="1" applyProtection="1">
      <alignment horizontal="center" vertical="center" wrapText="1"/>
      <protection hidden="1"/>
    </xf>
    <xf numFmtId="164" fontId="4" fillId="4" borderId="6" xfId="1" applyNumberFormat="1" applyFont="1" applyFill="1" applyBorder="1" applyAlignment="1" applyProtection="1">
      <alignment horizontal="center" vertical="center"/>
      <protection hidden="1"/>
    </xf>
    <xf numFmtId="164" fontId="4" fillId="4" borderId="7" xfId="1" applyNumberFormat="1" applyFont="1" applyFill="1" applyBorder="1" applyAlignment="1" applyProtection="1">
      <alignment horizontal="center" vertical="center"/>
      <protection hidden="1"/>
    </xf>
    <xf numFmtId="164" fontId="4" fillId="4" borderId="8" xfId="1" applyNumberFormat="1" applyFont="1" applyFill="1" applyBorder="1" applyAlignment="1" applyProtection="1">
      <alignment horizontal="center" vertical="center"/>
      <protection hidden="1"/>
    </xf>
    <xf numFmtId="164" fontId="4" fillId="4" borderId="9" xfId="1" applyNumberFormat="1" applyFont="1" applyFill="1" applyBorder="1" applyAlignment="1" applyProtection="1">
      <alignment horizontal="center" vertical="center"/>
      <protection hidden="1"/>
    </xf>
    <xf numFmtId="164" fontId="4" fillId="4" borderId="10" xfId="1" applyNumberFormat="1" applyFont="1" applyFill="1" applyBorder="1" applyAlignment="1" applyProtection="1">
      <alignment horizontal="center" vertical="center"/>
      <protection hidden="1"/>
    </xf>
    <xf numFmtId="164" fontId="4" fillId="0" borderId="0" xfId="0" applyNumberFormat="1" applyFont="1" applyAlignment="1" applyProtection="1">
      <alignment horizontal="center" vertical="center"/>
      <protection hidden="1"/>
    </xf>
  </cellXfs>
  <cellStyles count="2">
    <cellStyle name="Hiperlink" xfId="1" builtinId="8"/>
    <cellStyle name="Normal" xfId="0" builtinId="0"/>
  </cellStyles>
  <dxfs count="9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color theme="0" tint="-4.9989318521683403E-2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FF00"/>
      </font>
      <fill>
        <patternFill>
          <bgColor rgb="FF0020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lotomaisfacil.com.b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</xdr:colOff>
      <xdr:row>3</xdr:row>
      <xdr:rowOff>121920</xdr:rowOff>
    </xdr:from>
    <xdr:to>
      <xdr:col>8</xdr:col>
      <xdr:colOff>228600</xdr:colOff>
      <xdr:row>6</xdr:row>
      <xdr:rowOff>152400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15932F-7910-1739-82EE-00909842D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580" y="1813560"/>
          <a:ext cx="876300" cy="876300"/>
        </a:xfrm>
        <a:prstGeom prst="rect">
          <a:avLst/>
        </a:prstGeom>
      </xdr:spPr>
    </xdr:pic>
    <xdr:clientData/>
  </xdr:twoCellAnchor>
  <xdr:twoCellAnchor>
    <xdr:from>
      <xdr:col>19</xdr:col>
      <xdr:colOff>91440</xdr:colOff>
      <xdr:row>11</xdr:row>
      <xdr:rowOff>45720</xdr:rowOff>
    </xdr:from>
    <xdr:to>
      <xdr:col>20</xdr:col>
      <xdr:colOff>7620</xdr:colOff>
      <xdr:row>12</xdr:row>
      <xdr:rowOff>22860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92F392B2-10A4-98E6-EB04-978D42A8415E}"/>
            </a:ext>
          </a:extLst>
        </xdr:cNvPr>
        <xdr:cNvSpPr/>
      </xdr:nvSpPr>
      <xdr:spPr>
        <a:xfrm>
          <a:off x="6316980" y="3147060"/>
          <a:ext cx="243840" cy="25908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25</xdr:col>
      <xdr:colOff>91440</xdr:colOff>
      <xdr:row>11</xdr:row>
      <xdr:rowOff>53340</xdr:rowOff>
    </xdr:from>
    <xdr:to>
      <xdr:col>26</xdr:col>
      <xdr:colOff>7620</xdr:colOff>
      <xdr:row>12</xdr:row>
      <xdr:rowOff>30480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9C696980-D10B-434B-9077-FA5FEEF58255}"/>
            </a:ext>
          </a:extLst>
        </xdr:cNvPr>
        <xdr:cNvSpPr/>
      </xdr:nvSpPr>
      <xdr:spPr>
        <a:xfrm>
          <a:off x="8282940" y="3154680"/>
          <a:ext cx="243840" cy="25908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it.ly/CanalWhatsAppDaLotoMaisFacil" TargetMode="External"/><Relationship Id="rId2" Type="http://schemas.openxmlformats.org/officeDocument/2006/relationships/hyperlink" Target="https://t.me/lotomaisfacilnews" TargetMode="External"/><Relationship Id="rId1" Type="http://schemas.openxmlformats.org/officeDocument/2006/relationships/hyperlink" Target="https://bit.ly/P-SiteLotoMaisFaci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F27AA-2850-4C4D-BA70-A3CDBB9F1BF9}">
  <dimension ref="B2:BF77"/>
  <sheetViews>
    <sheetView showGridLines="0" showRowColHeaders="0" tabSelected="1" workbookViewId="0">
      <selection activeCell="I3" sqref="I3"/>
    </sheetView>
  </sheetViews>
  <sheetFormatPr defaultColWidth="4.77734375" defaultRowHeight="22.2" customHeight="1" x14ac:dyDescent="0.3"/>
  <cols>
    <col min="1" max="30" width="4.77734375" style="4"/>
    <col min="31" max="63" width="0" style="4" hidden="1" customWidth="1"/>
    <col min="64" max="16384" width="4.77734375" style="4"/>
  </cols>
  <sheetData>
    <row r="2" spans="2:58" ht="22.2" customHeight="1" x14ac:dyDescent="0.3">
      <c r="B2" s="21" t="s">
        <v>89</v>
      </c>
      <c r="C2" s="22"/>
      <c r="D2" s="22"/>
      <c r="E2" s="23"/>
      <c r="G2" s="5"/>
      <c r="I2" s="6" t="s">
        <v>93</v>
      </c>
      <c r="J2" s="6"/>
      <c r="K2" s="6"/>
      <c r="L2" s="6"/>
      <c r="M2" s="6"/>
      <c r="N2" s="6"/>
      <c r="O2" s="6"/>
      <c r="P2" s="6"/>
      <c r="Q2" s="6"/>
      <c r="R2" s="6"/>
      <c r="S2" s="6"/>
      <c r="U2" s="5"/>
      <c r="W2" s="7">
        <v>1</v>
      </c>
      <c r="X2" s="7">
        <v>2</v>
      </c>
      <c r="Y2" s="7">
        <v>3</v>
      </c>
      <c r="Z2" s="7">
        <v>4</v>
      </c>
      <c r="AA2" s="7">
        <v>5</v>
      </c>
    </row>
    <row r="3" spans="2:58" ht="22.2" customHeight="1" x14ac:dyDescent="0.3">
      <c r="B3" s="24"/>
      <c r="C3" s="25"/>
      <c r="D3" s="25"/>
      <c r="E3" s="26"/>
      <c r="G3" s="11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U3" s="11"/>
      <c r="W3" s="7">
        <v>6</v>
      </c>
      <c r="X3" s="7">
        <v>7</v>
      </c>
      <c r="Y3" s="7">
        <v>8</v>
      </c>
      <c r="Z3" s="7">
        <v>9</v>
      </c>
      <c r="AA3" s="7">
        <v>10</v>
      </c>
    </row>
    <row r="4" spans="2:58" ht="22.2" customHeight="1" x14ac:dyDescent="0.3">
      <c r="B4" s="27"/>
      <c r="C4" s="27"/>
      <c r="D4" s="27"/>
      <c r="E4" s="27"/>
      <c r="W4" s="7">
        <v>11</v>
      </c>
      <c r="X4" s="7">
        <v>12</v>
      </c>
      <c r="Y4" s="7">
        <v>13</v>
      </c>
      <c r="Z4" s="7">
        <v>14</v>
      </c>
      <c r="AA4" s="7">
        <v>15</v>
      </c>
    </row>
    <row r="5" spans="2:58" ht="22.2" customHeight="1" x14ac:dyDescent="0.3">
      <c r="B5" s="21" t="s">
        <v>90</v>
      </c>
      <c r="C5" s="22"/>
      <c r="D5" s="22"/>
      <c r="E5" s="23"/>
      <c r="H5" s="1" t="s">
        <v>91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W5" s="7">
        <v>16</v>
      </c>
      <c r="X5" s="7">
        <v>17</v>
      </c>
      <c r="Y5" s="7">
        <v>18</v>
      </c>
      <c r="Z5" s="7">
        <v>19</v>
      </c>
      <c r="AA5" s="7">
        <v>20</v>
      </c>
      <c r="AF5" s="4">
        <v>1</v>
      </c>
      <c r="AG5" s="4">
        <v>2</v>
      </c>
      <c r="AH5" s="4">
        <v>3</v>
      </c>
      <c r="AI5" s="4">
        <v>4</v>
      </c>
      <c r="AJ5" s="4">
        <v>5</v>
      </c>
      <c r="AK5" s="4">
        <v>6</v>
      </c>
      <c r="AL5" s="4">
        <v>7</v>
      </c>
      <c r="AM5" s="4">
        <v>8</v>
      </c>
      <c r="AN5" s="4">
        <v>9</v>
      </c>
      <c r="AO5" s="4">
        <v>10</v>
      </c>
      <c r="AP5" s="4">
        <v>11</v>
      </c>
      <c r="AQ5" s="4">
        <v>12</v>
      </c>
      <c r="AR5" s="4">
        <v>13</v>
      </c>
      <c r="AS5" s="4">
        <v>14</v>
      </c>
      <c r="AT5" s="4">
        <v>15</v>
      </c>
      <c r="AU5" s="4">
        <v>16</v>
      </c>
      <c r="AV5" s="4">
        <v>17</v>
      </c>
      <c r="AW5" s="4">
        <v>18</v>
      </c>
      <c r="AX5" s="4">
        <v>19</v>
      </c>
      <c r="AY5" s="4">
        <v>20</v>
      </c>
      <c r="AZ5" s="4">
        <v>21</v>
      </c>
      <c r="BA5" s="4">
        <v>22</v>
      </c>
      <c r="BB5" s="4">
        <v>23</v>
      </c>
      <c r="BC5" s="4">
        <v>24</v>
      </c>
      <c r="BD5" s="4">
        <v>25</v>
      </c>
    </row>
    <row r="6" spans="2:58" ht="22.2" customHeight="1" x14ac:dyDescent="0.3">
      <c r="B6" s="24"/>
      <c r="C6" s="25"/>
      <c r="D6" s="25"/>
      <c r="E6" s="26"/>
      <c r="H6" s="8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  <c r="W6" s="7">
        <v>21</v>
      </c>
      <c r="X6" s="7">
        <v>22</v>
      </c>
      <c r="Y6" s="7">
        <v>23</v>
      </c>
      <c r="Z6" s="7">
        <v>24</v>
      </c>
      <c r="AA6" s="7">
        <v>25</v>
      </c>
      <c r="AF6" s="4" t="str">
        <f>IF($BF$6=11,IF(COUNTIF($I$3:$S$3,AF$5)=1,"-",AF$5),"-")</f>
        <v>-</v>
      </c>
      <c r="AG6" s="4" t="str">
        <f>IF($BF$6=11,IF(COUNTIF($I$3:$S$3,AG$5)=1,"-",AG$5),"-")</f>
        <v>-</v>
      </c>
      <c r="AH6" s="4" t="str">
        <f>IF($BF$6=11,IF(COUNTIF($I$3:$S$3,AH$5)=1,"-",AH$5),"-")</f>
        <v>-</v>
      </c>
      <c r="AI6" s="4" t="str">
        <f>IF($BF$6=11,IF(COUNTIF($I$3:$S$3,AI$5)=1,"-",AI$5),"-")</f>
        <v>-</v>
      </c>
      <c r="AJ6" s="4" t="str">
        <f>IF($BF$6=11,IF(COUNTIF($I$3:$S$3,AJ$5)=1,"-",AJ$5),"-")</f>
        <v>-</v>
      </c>
      <c r="AK6" s="4" t="str">
        <f>IF($BF$6=11,IF(COUNTIF($I$3:$S$3,AK$5)=1,"-",AK$5),"-")</f>
        <v>-</v>
      </c>
      <c r="AL6" s="4" t="str">
        <f>IF($BF$6=11,IF(COUNTIF($I$3:$S$3,AL$5)=1,"-",AL$5),"-")</f>
        <v>-</v>
      </c>
      <c r="AM6" s="4" t="str">
        <f>IF($BF$6=11,IF(COUNTIF($I$3:$S$3,AM$5)=1,"-",AM$5),"-")</f>
        <v>-</v>
      </c>
      <c r="AN6" s="4" t="str">
        <f>IF($BF$6=11,IF(COUNTIF($I$3:$S$3,AN$5)=1,"-",AN$5),"-")</f>
        <v>-</v>
      </c>
      <c r="AO6" s="4" t="str">
        <f>IF($BF$6=11,IF(COUNTIF($I$3:$S$3,AO$5)=1,"-",AO$5),"-")</f>
        <v>-</v>
      </c>
      <c r="AP6" s="4" t="str">
        <f>IF($BF$6=11,IF(COUNTIF($I$3:$S$3,AP$5)=1,"-",AP$5),"-")</f>
        <v>-</v>
      </c>
      <c r="AQ6" s="4" t="str">
        <f>IF($BF$6=11,IF(COUNTIF($I$3:$S$3,AQ$5)=1,"-",AQ$5),"-")</f>
        <v>-</v>
      </c>
      <c r="AR6" s="4" t="str">
        <f>IF($BF$6=11,IF(COUNTIF($I$3:$S$3,AR$5)=1,"-",AR$5),"-")</f>
        <v>-</v>
      </c>
      <c r="AS6" s="4" t="str">
        <f>IF($BF$6=11,IF(COUNTIF($I$3:$S$3,AS$5)=1,"-",AS$5),"-")</f>
        <v>-</v>
      </c>
      <c r="AT6" s="4" t="str">
        <f>IF($BF$6=11,IF(COUNTIF($I$3:$S$3,AT$5)=1,"-",AT$5),"-")</f>
        <v>-</v>
      </c>
      <c r="AU6" s="4" t="str">
        <f>IF($BF$6=11,IF(COUNTIF($I$3:$S$3,AU$5)=1,"-",AU$5),"-")</f>
        <v>-</v>
      </c>
      <c r="AV6" s="4" t="str">
        <f>IF($BF$6=11,IF(COUNTIF($I$3:$S$3,AV$5)=1,"-",AV$5),"-")</f>
        <v>-</v>
      </c>
      <c r="AW6" s="4" t="str">
        <f>IF($BF$6=11,IF(COUNTIF($I$3:$S$3,AW$5)=1,"-",AW$5),"-")</f>
        <v>-</v>
      </c>
      <c r="AX6" s="4" t="str">
        <f>IF($BF$6=11,IF(COUNTIF($I$3:$S$3,AX$5)=1,"-",AX$5),"-")</f>
        <v>-</v>
      </c>
      <c r="AY6" s="4" t="str">
        <f>IF($BF$6=11,IF(COUNTIF($I$3:$S$3,AY$5)=1,"-",AY$5),"-")</f>
        <v>-</v>
      </c>
      <c r="AZ6" s="4" t="str">
        <f>IF($BF$6=11,IF(COUNTIF($I$3:$S$3,AZ$5)=1,"-",AZ$5),"-")</f>
        <v>-</v>
      </c>
      <c r="BA6" s="4" t="str">
        <f>IF($BF$6=11,IF(COUNTIF($I$3:$S$3,BA$5)=1,"-",BA$5),"-")</f>
        <v>-</v>
      </c>
      <c r="BB6" s="4" t="str">
        <f>IF($BF$6=11,IF(COUNTIF($I$3:$S$3,BB$5)=1,"-",BB$5),"-")</f>
        <v>-</v>
      </c>
      <c r="BC6" s="4" t="str">
        <f>IF($BF$6=11,IF(COUNTIF($I$3:$S$3,BC$5)=1,"-",BC$5),"-")</f>
        <v>-</v>
      </c>
      <c r="BD6" s="4" t="str">
        <f>IF($BF$6=11,IF(COUNTIF($I$3:$S$3,BD$5)=1,"-",BD$5),"-")</f>
        <v>-</v>
      </c>
      <c r="BF6" s="4">
        <f>COUNT($I$3:$S$3)</f>
        <v>0</v>
      </c>
    </row>
    <row r="7" spans="2:58" ht="22.2" customHeight="1" x14ac:dyDescent="0.3">
      <c r="B7" s="27"/>
      <c r="C7" s="27"/>
      <c r="D7" s="27"/>
      <c r="E7" s="27"/>
      <c r="AF7" s="4">
        <v>2</v>
      </c>
      <c r="AG7" s="4">
        <v>4</v>
      </c>
      <c r="AH7" s="4">
        <v>6</v>
      </c>
      <c r="AI7" s="4">
        <v>8</v>
      </c>
      <c r="AJ7" s="4">
        <v>10</v>
      </c>
      <c r="AK7" s="4">
        <v>12</v>
      </c>
      <c r="AL7" s="4">
        <v>14</v>
      </c>
      <c r="AM7" s="4">
        <v>16</v>
      </c>
      <c r="AN7" s="4">
        <v>18</v>
      </c>
      <c r="AO7" s="4">
        <v>20</v>
      </c>
      <c r="AP7" s="4">
        <v>22</v>
      </c>
      <c r="AQ7" s="4">
        <v>24</v>
      </c>
      <c r="BF7" s="4">
        <f>COUNT(G9:U9)</f>
        <v>0</v>
      </c>
    </row>
    <row r="8" spans="2:58" ht="22.2" customHeight="1" x14ac:dyDescent="0.3">
      <c r="B8" s="21" t="s">
        <v>88</v>
      </c>
      <c r="C8" s="22"/>
      <c r="D8" s="22"/>
      <c r="E8" s="23"/>
      <c r="G8" s="18" t="s">
        <v>92</v>
      </c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20"/>
      <c r="W8" s="13">
        <v>11</v>
      </c>
      <c r="X8" s="13">
        <v>12</v>
      </c>
      <c r="Y8" s="13">
        <v>13</v>
      </c>
      <c r="Z8" s="13">
        <v>14</v>
      </c>
      <c r="AA8" s="13">
        <v>15</v>
      </c>
      <c r="AF8" s="4">
        <v>1</v>
      </c>
      <c r="AG8" s="4">
        <v>2</v>
      </c>
      <c r="AH8" s="4">
        <v>3</v>
      </c>
      <c r="AI8" s="4">
        <v>4</v>
      </c>
      <c r="AJ8" s="4">
        <v>5</v>
      </c>
      <c r="AK8" s="4">
        <v>6</v>
      </c>
      <c r="AL8" s="4">
        <v>10</v>
      </c>
      <c r="AM8" s="4">
        <v>11</v>
      </c>
      <c r="AN8" s="4">
        <v>15</v>
      </c>
      <c r="AO8" s="4">
        <v>16</v>
      </c>
      <c r="AP8" s="4">
        <v>20</v>
      </c>
      <c r="AQ8" s="4">
        <v>21</v>
      </c>
      <c r="AR8" s="4">
        <v>22</v>
      </c>
      <c r="AS8" s="4">
        <v>23</v>
      </c>
      <c r="AT8" s="4">
        <v>24</v>
      </c>
      <c r="AU8" s="4">
        <v>25</v>
      </c>
    </row>
    <row r="9" spans="2:58" ht="22.2" customHeight="1" x14ac:dyDescent="0.3">
      <c r="B9" s="24"/>
      <c r="C9" s="25"/>
      <c r="D9" s="25"/>
      <c r="E9" s="2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W9" s="12">
        <f>COUNTIF($AA$13:$AA$77,W8)</f>
        <v>0</v>
      </c>
      <c r="X9" s="12">
        <f t="shared" ref="X9:AA9" si="0">COUNTIF($AA$13:$AA$77,X8)</f>
        <v>0</v>
      </c>
      <c r="Y9" s="12">
        <f t="shared" si="0"/>
        <v>0</v>
      </c>
      <c r="Z9" s="12">
        <f t="shared" si="0"/>
        <v>0</v>
      </c>
      <c r="AA9" s="12">
        <f t="shared" si="0"/>
        <v>0</v>
      </c>
      <c r="AF9" s="4">
        <v>2</v>
      </c>
      <c r="AG9" s="4">
        <v>3</v>
      </c>
      <c r="AH9" s="4">
        <v>5</v>
      </c>
      <c r="AI9" s="4">
        <v>7</v>
      </c>
      <c r="AJ9" s="4">
        <v>11</v>
      </c>
      <c r="AK9" s="4">
        <v>13</v>
      </c>
      <c r="AL9" s="4">
        <v>17</v>
      </c>
      <c r="AM9" s="4">
        <v>19</v>
      </c>
      <c r="AN9" s="4">
        <v>23</v>
      </c>
    </row>
    <row r="10" spans="2:58" ht="22.2" customHeight="1" x14ac:dyDescent="0.3">
      <c r="AF10" s="4">
        <v>1</v>
      </c>
      <c r="AG10" s="4">
        <v>2</v>
      </c>
      <c r="AH10" s="4">
        <v>3</v>
      </c>
      <c r="AI10" s="4">
        <v>5</v>
      </c>
      <c r="AJ10" s="4">
        <v>8</v>
      </c>
      <c r="AK10" s="4">
        <v>13</v>
      </c>
      <c r="AL10" s="4">
        <v>21</v>
      </c>
      <c r="AN10" s="4">
        <v>3</v>
      </c>
      <c r="AO10" s="4">
        <v>6</v>
      </c>
      <c r="AP10" s="4">
        <v>9</v>
      </c>
      <c r="AQ10" s="4">
        <v>12</v>
      </c>
      <c r="AR10" s="4">
        <v>15</v>
      </c>
      <c r="AS10" s="4">
        <v>18</v>
      </c>
      <c r="AT10" s="4">
        <v>21</v>
      </c>
      <c r="AU10" s="4">
        <v>24</v>
      </c>
    </row>
    <row r="11" spans="2:58" ht="22.2" customHeight="1" x14ac:dyDescent="0.3">
      <c r="B11" s="17" t="s">
        <v>21</v>
      </c>
      <c r="C11" s="17"/>
      <c r="E11" s="13" t="s">
        <v>0</v>
      </c>
      <c r="F11" s="13" t="s">
        <v>1</v>
      </c>
      <c r="G11" s="13" t="s">
        <v>2</v>
      </c>
      <c r="H11" s="13" t="s">
        <v>3</v>
      </c>
      <c r="I11" s="13" t="s">
        <v>4</v>
      </c>
      <c r="J11" s="13" t="s">
        <v>5</v>
      </c>
      <c r="K11" s="13" t="s">
        <v>6</v>
      </c>
      <c r="L11" s="13" t="s">
        <v>7</v>
      </c>
      <c r="M11" s="13" t="s">
        <v>8</v>
      </c>
      <c r="N11" s="13" t="s">
        <v>9</v>
      </c>
      <c r="O11" s="13" t="s">
        <v>10</v>
      </c>
      <c r="P11" s="13" t="s">
        <v>11</v>
      </c>
      <c r="Q11" s="13" t="s">
        <v>12</v>
      </c>
      <c r="R11" s="13" t="s">
        <v>13</v>
      </c>
      <c r="S11" s="13" t="s">
        <v>14</v>
      </c>
      <c r="U11" s="13" t="s">
        <v>15</v>
      </c>
      <c r="V11" s="13" t="s">
        <v>16</v>
      </c>
      <c r="W11" s="13" t="s">
        <v>18</v>
      </c>
      <c r="X11" s="13" t="s">
        <v>19</v>
      </c>
      <c r="Y11" s="13" t="s">
        <v>17</v>
      </c>
      <c r="AA11" s="13" t="s">
        <v>20</v>
      </c>
      <c r="AF11" s="4" t="str">
        <f>IF($BF$6=11,SMALL($AF6:$BD6,AF$5),"-")</f>
        <v>-</v>
      </c>
      <c r="AG11" s="4" t="str">
        <f>IF($BF$6=11,SMALL($AF6:$BD6,AG$5),"-")</f>
        <v>-</v>
      </c>
      <c r="AH11" s="4" t="str">
        <f>IF($BF$6=11,SMALL($AF6:$BD6,AH$5),"-")</f>
        <v>-</v>
      </c>
      <c r="AI11" s="4" t="str">
        <f>IF($BF$6=11,SMALL($AF6:$BD6,AI$5),"-")</f>
        <v>-</v>
      </c>
      <c r="AJ11" s="4" t="str">
        <f>IF($BF$6=11,SMALL($AF6:$BD6,AJ$5),"-")</f>
        <v>-</v>
      </c>
      <c r="AK11" s="4" t="str">
        <f>IF($BF$6=11,SMALL($AF6:$BD6,AK$5),"-")</f>
        <v>-</v>
      </c>
      <c r="AL11" s="4" t="str">
        <f>IF($BF$6=11,SMALL($AF6:$BD6,AL$5),"-")</f>
        <v>-</v>
      </c>
      <c r="AM11" s="4" t="str">
        <f>IF($BF$6=11,SMALL($AF6:$BD6,AM$5),"-")</f>
        <v>-</v>
      </c>
      <c r="AN11" s="4" t="str">
        <f>IF($BF$6=11,SMALL($AF6:$BD6,AN$5),"-")</f>
        <v>-</v>
      </c>
      <c r="AO11" s="4" t="str">
        <f>IF($BF$6=11,SMALL($AF6:$BD6,AO$5),"-")</f>
        <v>-</v>
      </c>
      <c r="AP11" s="4" t="str">
        <f>IF($BF$6=11,SMALL($AF6:$BD6,AP$5),"-")</f>
        <v>-</v>
      </c>
      <c r="AQ11" s="4" t="str">
        <f>IF($BF$6=11,SMALL($AF6:$BD6,AQ$5),"-")</f>
        <v>-</v>
      </c>
      <c r="AR11" s="4" t="str">
        <f>IF($BF$6=11,SMALL($AF6:$BD6,AR$5),"-")</f>
        <v>-</v>
      </c>
      <c r="AS11" s="4" t="str">
        <f>IF($BF$6=11,SMALL($AF6:$BD6,AS$5),"-")</f>
        <v>-</v>
      </c>
    </row>
    <row r="13" spans="2:58" ht="22.2" customHeight="1" x14ac:dyDescent="0.3">
      <c r="B13" s="14" t="s">
        <v>22</v>
      </c>
      <c r="C13" s="14"/>
      <c r="D13" s="15" t="s">
        <v>87</v>
      </c>
      <c r="E13" s="4" t="str">
        <f>IF($BF$6=11,SMALL($AF13:$AT13,AF$5),"-")</f>
        <v>-</v>
      </c>
      <c r="F13" s="4" t="str">
        <f t="shared" ref="F13:S13" si="1">IF($BF$6=11,SMALL($AF13:$AT13,AG$5),"-")</f>
        <v>-</v>
      </c>
      <c r="G13" s="4" t="str">
        <f t="shared" si="1"/>
        <v>-</v>
      </c>
      <c r="H13" s="4" t="str">
        <f t="shared" si="1"/>
        <v>-</v>
      </c>
      <c r="I13" s="4" t="str">
        <f t="shared" si="1"/>
        <v>-</v>
      </c>
      <c r="J13" s="4" t="str">
        <f t="shared" si="1"/>
        <v>-</v>
      </c>
      <c r="K13" s="4" t="str">
        <f t="shared" si="1"/>
        <v>-</v>
      </c>
      <c r="L13" s="4" t="str">
        <f t="shared" si="1"/>
        <v>-</v>
      </c>
      <c r="M13" s="4" t="str">
        <f t="shared" si="1"/>
        <v>-</v>
      </c>
      <c r="N13" s="4" t="str">
        <f t="shared" si="1"/>
        <v>-</v>
      </c>
      <c r="O13" s="4" t="str">
        <f t="shared" si="1"/>
        <v>-</v>
      </c>
      <c r="P13" s="4" t="str">
        <f t="shared" si="1"/>
        <v>-</v>
      </c>
      <c r="Q13" s="4" t="str">
        <f t="shared" si="1"/>
        <v>-</v>
      </c>
      <c r="R13" s="4" t="str">
        <f t="shared" si="1"/>
        <v>-</v>
      </c>
      <c r="S13" s="4" t="str">
        <f t="shared" si="1"/>
        <v>-</v>
      </c>
      <c r="U13" s="4" t="str">
        <f t="array" ref="U13">IF($BF$6=11,SUM(COUNTIF($E13:$S13,$AF$7:$AQ$7)),"-")</f>
        <v>-</v>
      </c>
      <c r="V13" s="4" t="str">
        <f t="array" ref="V13">IF($BF$6=11,SUM(COUNTIF($E13:$S13,$AF$8:$AU$8)),"-")</f>
        <v>-</v>
      </c>
      <c r="W13" s="4" t="str">
        <f t="array" ref="W13">IF($BF$6=11,SUM(COUNTIF($E13:$S13,$AF$9:$AN$9)),"-")</f>
        <v>-</v>
      </c>
      <c r="X13" s="4" t="str">
        <f t="array" ref="X13">IF($BF$6=11,SUM(COUNTIF($E13:$S13,$AF$10:$AL$10)),"-")</f>
        <v>-</v>
      </c>
      <c r="Y13" s="4" t="str">
        <f t="array" ref="Y13">IF($BF$6=11,SUM(COUNTIF($E13:$S13,$AN$10:$AU$10)),"-")</f>
        <v>-</v>
      </c>
      <c r="AA13" s="4" t="str">
        <f t="array" ref="AA13">IF($BF$7=15,SUM(COUNTIF($E13:$S13,$G$9:$U$9)),"-")</f>
        <v>-</v>
      </c>
      <c r="AF13" s="4">
        <f>I$3</f>
        <v>0</v>
      </c>
      <c r="AG13" s="4">
        <f>J$3</f>
        <v>0</v>
      </c>
      <c r="AH13" s="4">
        <f>K$3</f>
        <v>0</v>
      </c>
      <c r="AI13" s="4">
        <f>L$3</f>
        <v>0</v>
      </c>
      <c r="AJ13" s="4">
        <f>M$3</f>
        <v>0</v>
      </c>
      <c r="AK13" s="4">
        <f>N$3</f>
        <v>0</v>
      </c>
      <c r="AL13" s="4">
        <f>O$3</f>
        <v>0</v>
      </c>
      <c r="AM13" s="4">
        <f>P$3</f>
        <v>0</v>
      </c>
      <c r="AN13" s="4">
        <f>Q$3</f>
        <v>0</v>
      </c>
      <c r="AO13" s="4">
        <f>R$3</f>
        <v>0</v>
      </c>
      <c r="AP13" s="4">
        <f>S$3</f>
        <v>0</v>
      </c>
      <c r="AQ13" s="4" t="str">
        <f>AH$11</f>
        <v>-</v>
      </c>
      <c r="AR13" s="4" t="str">
        <f>AK$11</f>
        <v>-</v>
      </c>
      <c r="AS13" s="4" t="str">
        <f>AN$11</f>
        <v>-</v>
      </c>
      <c r="AT13" s="4" t="str">
        <f>AR$11</f>
        <v>-</v>
      </c>
    </row>
    <row r="14" spans="2:58" ht="22.2" customHeight="1" x14ac:dyDescent="0.3">
      <c r="B14" s="14" t="s">
        <v>23</v>
      </c>
      <c r="C14" s="14"/>
      <c r="D14" s="15" t="s">
        <v>87</v>
      </c>
      <c r="E14" s="4" t="str">
        <f t="shared" ref="E14:E77" si="2">IF($BF$6=11,SMALL($AF14:$AT14,AF$5),"-")</f>
        <v>-</v>
      </c>
      <c r="F14" s="4" t="str">
        <f t="shared" ref="F14:F77" si="3">IF($BF$6=11,SMALL($AF14:$AT14,AG$5),"-")</f>
        <v>-</v>
      </c>
      <c r="G14" s="4" t="str">
        <f t="shared" ref="G14:G77" si="4">IF($BF$6=11,SMALL($AF14:$AT14,AH$5),"-")</f>
        <v>-</v>
      </c>
      <c r="H14" s="4" t="str">
        <f t="shared" ref="H14:H77" si="5">IF($BF$6=11,SMALL($AF14:$AT14,AI$5),"-")</f>
        <v>-</v>
      </c>
      <c r="I14" s="4" t="str">
        <f t="shared" ref="I14:I77" si="6">IF($BF$6=11,SMALL($AF14:$AT14,AJ$5),"-")</f>
        <v>-</v>
      </c>
      <c r="J14" s="4" t="str">
        <f t="shared" ref="J14:J77" si="7">IF($BF$6=11,SMALL($AF14:$AT14,AK$5),"-")</f>
        <v>-</v>
      </c>
      <c r="K14" s="4" t="str">
        <f t="shared" ref="K14:K77" si="8">IF($BF$6=11,SMALL($AF14:$AT14,AL$5),"-")</f>
        <v>-</v>
      </c>
      <c r="L14" s="4" t="str">
        <f t="shared" ref="L14:L77" si="9">IF($BF$6=11,SMALL($AF14:$AT14,AM$5),"-")</f>
        <v>-</v>
      </c>
      <c r="M14" s="4" t="str">
        <f t="shared" ref="M14:M77" si="10">IF($BF$6=11,SMALL($AF14:$AT14,AN$5),"-")</f>
        <v>-</v>
      </c>
      <c r="N14" s="4" t="str">
        <f t="shared" ref="N14:N77" si="11">IF($BF$6=11,SMALL($AF14:$AT14,AO$5),"-")</f>
        <v>-</v>
      </c>
      <c r="O14" s="4" t="str">
        <f t="shared" ref="O14:O77" si="12">IF($BF$6=11,SMALL($AF14:$AT14,AP$5),"-")</f>
        <v>-</v>
      </c>
      <c r="P14" s="4" t="str">
        <f t="shared" ref="P14:P77" si="13">IF($BF$6=11,SMALL($AF14:$AT14,AQ$5),"-")</f>
        <v>-</v>
      </c>
      <c r="Q14" s="4" t="str">
        <f t="shared" ref="Q14:Q77" si="14">IF($BF$6=11,SMALL($AF14:$AT14,AR$5),"-")</f>
        <v>-</v>
      </c>
      <c r="R14" s="4" t="str">
        <f t="shared" ref="R14:R77" si="15">IF($BF$6=11,SMALL($AF14:$AT14,AS$5),"-")</f>
        <v>-</v>
      </c>
      <c r="S14" s="4" t="str">
        <f t="shared" ref="S14:S77" si="16">IF($BF$6=11,SMALL($AF14:$AT14,AT$5),"-")</f>
        <v>-</v>
      </c>
      <c r="U14" s="4" t="str">
        <f t="array" ref="U14">IF($BF$6=11,SUM(COUNTIF($E14:$S14,$AF$7:$AQ$7)),"-")</f>
        <v>-</v>
      </c>
      <c r="V14" s="4" t="str">
        <f t="array" ref="V14">IF($BF$6=11,SUM(COUNTIF($E14:$S14,$AF$8:$AU$8)),"-")</f>
        <v>-</v>
      </c>
      <c r="W14" s="4" t="str">
        <f t="array" ref="W14">IF($BF$6=11,SUM(COUNTIF($E14:$S14,$AF$9:$AN$9)),"-")</f>
        <v>-</v>
      </c>
      <c r="X14" s="4" t="str">
        <f t="array" ref="X14">IF($BF$6=11,SUM(COUNTIF($E14:$S14,$AF$10:$AL$10)),"-")</f>
        <v>-</v>
      </c>
      <c r="Y14" s="4" t="str">
        <f t="array" ref="Y14">IF($BF$6=11,SUM(COUNTIF($E14:$S14,$AN$10:$AU$10)),"-")</f>
        <v>-</v>
      </c>
      <c r="AA14" s="4" t="str">
        <f t="array" ref="AA14">IF($BF$7=15,SUM(COUNTIF($E14:$S14,$G$9:$U$9)),"-")</f>
        <v>-</v>
      </c>
      <c r="AF14" s="4">
        <f>I$3</f>
        <v>0</v>
      </c>
      <c r="AG14" s="4">
        <f>J$3</f>
        <v>0</v>
      </c>
      <c r="AH14" s="4">
        <f>K$3</f>
        <v>0</v>
      </c>
      <c r="AI14" s="4">
        <f>L$3</f>
        <v>0</v>
      </c>
      <c r="AJ14" s="4">
        <f>M$3</f>
        <v>0</v>
      </c>
      <c r="AK14" s="4">
        <f>N$3</f>
        <v>0</v>
      </c>
      <c r="AL14" s="4">
        <f>O$3</f>
        <v>0</v>
      </c>
      <c r="AM14" s="4">
        <f>P$3</f>
        <v>0</v>
      </c>
      <c r="AN14" s="4">
        <f>Q$3</f>
        <v>0</v>
      </c>
      <c r="AO14" s="4">
        <f>R$3</f>
        <v>0</v>
      </c>
      <c r="AP14" s="4">
        <f>S$3</f>
        <v>0</v>
      </c>
      <c r="AQ14" s="4" t="str">
        <f>AK$11</f>
        <v>-</v>
      </c>
      <c r="AR14" s="4" t="str">
        <f>AN$11</f>
        <v>-</v>
      </c>
      <c r="AS14" s="4" t="str">
        <f>AP$11</f>
        <v>-</v>
      </c>
      <c r="AT14" s="4" t="str">
        <f>AQ$11</f>
        <v>-</v>
      </c>
    </row>
    <row r="15" spans="2:58" ht="22.2" customHeight="1" x14ac:dyDescent="0.3">
      <c r="B15" s="14" t="s">
        <v>24</v>
      </c>
      <c r="C15" s="14"/>
      <c r="D15" s="15" t="s">
        <v>87</v>
      </c>
      <c r="E15" s="4" t="str">
        <f t="shared" si="2"/>
        <v>-</v>
      </c>
      <c r="F15" s="4" t="str">
        <f t="shared" si="3"/>
        <v>-</v>
      </c>
      <c r="G15" s="4" t="str">
        <f t="shared" si="4"/>
        <v>-</v>
      </c>
      <c r="H15" s="4" t="str">
        <f t="shared" si="5"/>
        <v>-</v>
      </c>
      <c r="I15" s="4" t="str">
        <f t="shared" si="6"/>
        <v>-</v>
      </c>
      <c r="J15" s="4" t="str">
        <f t="shared" si="7"/>
        <v>-</v>
      </c>
      <c r="K15" s="4" t="str">
        <f t="shared" si="8"/>
        <v>-</v>
      </c>
      <c r="L15" s="4" t="str">
        <f t="shared" si="9"/>
        <v>-</v>
      </c>
      <c r="M15" s="4" t="str">
        <f t="shared" si="10"/>
        <v>-</v>
      </c>
      <c r="N15" s="4" t="str">
        <f t="shared" si="11"/>
        <v>-</v>
      </c>
      <c r="O15" s="4" t="str">
        <f t="shared" si="12"/>
        <v>-</v>
      </c>
      <c r="P15" s="4" t="str">
        <f t="shared" si="13"/>
        <v>-</v>
      </c>
      <c r="Q15" s="4" t="str">
        <f t="shared" si="14"/>
        <v>-</v>
      </c>
      <c r="R15" s="4" t="str">
        <f t="shared" si="15"/>
        <v>-</v>
      </c>
      <c r="S15" s="4" t="str">
        <f t="shared" si="16"/>
        <v>-</v>
      </c>
      <c r="U15" s="4" t="str">
        <f t="array" ref="U15">IF($BF$6=11,SUM(COUNTIF($E15:$S15,$AF$7:$AQ$7)),"-")</f>
        <v>-</v>
      </c>
      <c r="V15" s="4" t="str">
        <f t="array" ref="V15">IF($BF$6=11,SUM(COUNTIF($E15:$S15,$AF$8:$AU$8)),"-")</f>
        <v>-</v>
      </c>
      <c r="W15" s="4" t="str">
        <f t="array" ref="W15">IF($BF$6=11,SUM(COUNTIF($E15:$S15,$AF$9:$AN$9)),"-")</f>
        <v>-</v>
      </c>
      <c r="X15" s="4" t="str">
        <f t="array" ref="X15">IF($BF$6=11,SUM(COUNTIF($E15:$S15,$AF$10:$AL$10)),"-")</f>
        <v>-</v>
      </c>
      <c r="Y15" s="4" t="str">
        <f t="array" ref="Y15">IF($BF$6=11,SUM(COUNTIF($E15:$S15,$AN$10:$AU$10)),"-")</f>
        <v>-</v>
      </c>
      <c r="AA15" s="4" t="str">
        <f t="array" ref="AA15">IF($BF$7=15,SUM(COUNTIF($E15:$S15,$G$9:$U$9)),"-")</f>
        <v>-</v>
      </c>
      <c r="AF15" s="4">
        <f>I$3</f>
        <v>0</v>
      </c>
      <c r="AG15" s="4">
        <f>J$3</f>
        <v>0</v>
      </c>
      <c r="AH15" s="4">
        <f>K$3</f>
        <v>0</v>
      </c>
      <c r="AI15" s="4">
        <f>L$3</f>
        <v>0</v>
      </c>
      <c r="AJ15" s="4">
        <f>M$3</f>
        <v>0</v>
      </c>
      <c r="AK15" s="4">
        <f>N$3</f>
        <v>0</v>
      </c>
      <c r="AL15" s="4">
        <f>O$3</f>
        <v>0</v>
      </c>
      <c r="AM15" s="4">
        <f>P$3</f>
        <v>0</v>
      </c>
      <c r="AN15" s="4">
        <f>Q$3</f>
        <v>0</v>
      </c>
      <c r="AO15" s="4">
        <f>R$3</f>
        <v>0</v>
      </c>
      <c r="AP15" s="4">
        <f>S$3</f>
        <v>0</v>
      </c>
      <c r="AQ15" s="4" t="str">
        <f>AL$11</f>
        <v>-</v>
      </c>
      <c r="AR15" s="4" t="str">
        <f>AM$11</f>
        <v>-</v>
      </c>
      <c r="AS15" s="4" t="str">
        <f>AO$11</f>
        <v>-</v>
      </c>
      <c r="AT15" s="4" t="str">
        <f>AP$11</f>
        <v>-</v>
      </c>
    </row>
    <row r="16" spans="2:58" ht="22.2" customHeight="1" x14ac:dyDescent="0.3">
      <c r="B16" s="14" t="s">
        <v>25</v>
      </c>
      <c r="C16" s="14"/>
      <c r="D16" s="15" t="s">
        <v>87</v>
      </c>
      <c r="E16" s="4" t="str">
        <f t="shared" si="2"/>
        <v>-</v>
      </c>
      <c r="F16" s="4" t="str">
        <f t="shared" si="3"/>
        <v>-</v>
      </c>
      <c r="G16" s="4" t="str">
        <f t="shared" si="4"/>
        <v>-</v>
      </c>
      <c r="H16" s="4" t="str">
        <f t="shared" si="5"/>
        <v>-</v>
      </c>
      <c r="I16" s="4" t="str">
        <f t="shared" si="6"/>
        <v>-</v>
      </c>
      <c r="J16" s="4" t="str">
        <f t="shared" si="7"/>
        <v>-</v>
      </c>
      <c r="K16" s="4" t="str">
        <f t="shared" si="8"/>
        <v>-</v>
      </c>
      <c r="L16" s="4" t="str">
        <f t="shared" si="9"/>
        <v>-</v>
      </c>
      <c r="M16" s="4" t="str">
        <f t="shared" si="10"/>
        <v>-</v>
      </c>
      <c r="N16" s="4" t="str">
        <f t="shared" si="11"/>
        <v>-</v>
      </c>
      <c r="O16" s="4" t="str">
        <f t="shared" si="12"/>
        <v>-</v>
      </c>
      <c r="P16" s="4" t="str">
        <f t="shared" si="13"/>
        <v>-</v>
      </c>
      <c r="Q16" s="4" t="str">
        <f t="shared" si="14"/>
        <v>-</v>
      </c>
      <c r="R16" s="4" t="str">
        <f t="shared" si="15"/>
        <v>-</v>
      </c>
      <c r="S16" s="4" t="str">
        <f t="shared" si="16"/>
        <v>-</v>
      </c>
      <c r="U16" s="4" t="str">
        <f t="array" ref="U16">IF($BF$6=11,SUM(COUNTIF($E16:$S16,$AF$7:$AQ$7)),"-")</f>
        <v>-</v>
      </c>
      <c r="V16" s="4" t="str">
        <f t="array" ref="V16">IF($BF$6=11,SUM(COUNTIF($E16:$S16,$AF$8:$AU$8)),"-")</f>
        <v>-</v>
      </c>
      <c r="W16" s="4" t="str">
        <f t="array" ref="W16">IF($BF$6=11,SUM(COUNTIF($E16:$S16,$AF$9:$AN$9)),"-")</f>
        <v>-</v>
      </c>
      <c r="X16" s="4" t="str">
        <f t="array" ref="X16">IF($BF$6=11,SUM(COUNTIF($E16:$S16,$AF$10:$AL$10)),"-")</f>
        <v>-</v>
      </c>
      <c r="Y16" s="4" t="str">
        <f t="array" ref="Y16">IF($BF$6=11,SUM(COUNTIF($E16:$S16,$AN$10:$AU$10)),"-")</f>
        <v>-</v>
      </c>
      <c r="AA16" s="4" t="str">
        <f t="array" ref="AA16">IF($BF$7=15,SUM(COUNTIF($E16:$S16,$G$9:$U$9)),"-")</f>
        <v>-</v>
      </c>
      <c r="AF16" s="4">
        <f>I$3</f>
        <v>0</v>
      </c>
      <c r="AG16" s="4">
        <f>J$3</f>
        <v>0</v>
      </c>
      <c r="AH16" s="4">
        <f>K$3</f>
        <v>0</v>
      </c>
      <c r="AI16" s="4">
        <f>L$3</f>
        <v>0</v>
      </c>
      <c r="AJ16" s="4">
        <f>M$3</f>
        <v>0</v>
      </c>
      <c r="AK16" s="4">
        <f>N$3</f>
        <v>0</v>
      </c>
      <c r="AL16" s="4">
        <f>O$3</f>
        <v>0</v>
      </c>
      <c r="AM16" s="4">
        <f>P$3</f>
        <v>0</v>
      </c>
      <c r="AN16" s="4">
        <f>Q$3</f>
        <v>0</v>
      </c>
      <c r="AO16" s="4">
        <f>R$3</f>
        <v>0</v>
      </c>
      <c r="AP16" s="4">
        <f>S$3</f>
        <v>0</v>
      </c>
      <c r="AQ16" s="4" t="str">
        <f>AG$11</f>
        <v>-</v>
      </c>
      <c r="AR16" s="4" t="str">
        <f>AN$11</f>
        <v>-</v>
      </c>
      <c r="AS16" s="4" t="str">
        <f>AP$11</f>
        <v>-</v>
      </c>
      <c r="AT16" s="4" t="str">
        <f>AS$11</f>
        <v>-</v>
      </c>
    </row>
    <row r="17" spans="2:46" ht="22.2" customHeight="1" x14ac:dyDescent="0.3">
      <c r="B17" s="14" t="s">
        <v>26</v>
      </c>
      <c r="C17" s="14"/>
      <c r="D17" s="15" t="s">
        <v>87</v>
      </c>
      <c r="E17" s="4" t="str">
        <f t="shared" si="2"/>
        <v>-</v>
      </c>
      <c r="F17" s="4" t="str">
        <f t="shared" si="3"/>
        <v>-</v>
      </c>
      <c r="G17" s="4" t="str">
        <f t="shared" si="4"/>
        <v>-</v>
      </c>
      <c r="H17" s="4" t="str">
        <f t="shared" si="5"/>
        <v>-</v>
      </c>
      <c r="I17" s="4" t="str">
        <f t="shared" si="6"/>
        <v>-</v>
      </c>
      <c r="J17" s="4" t="str">
        <f t="shared" si="7"/>
        <v>-</v>
      </c>
      <c r="K17" s="4" t="str">
        <f t="shared" si="8"/>
        <v>-</v>
      </c>
      <c r="L17" s="4" t="str">
        <f t="shared" si="9"/>
        <v>-</v>
      </c>
      <c r="M17" s="4" t="str">
        <f t="shared" si="10"/>
        <v>-</v>
      </c>
      <c r="N17" s="4" t="str">
        <f t="shared" si="11"/>
        <v>-</v>
      </c>
      <c r="O17" s="4" t="str">
        <f t="shared" si="12"/>
        <v>-</v>
      </c>
      <c r="P17" s="4" t="str">
        <f t="shared" si="13"/>
        <v>-</v>
      </c>
      <c r="Q17" s="4" t="str">
        <f t="shared" si="14"/>
        <v>-</v>
      </c>
      <c r="R17" s="4" t="str">
        <f t="shared" si="15"/>
        <v>-</v>
      </c>
      <c r="S17" s="4" t="str">
        <f t="shared" si="16"/>
        <v>-</v>
      </c>
      <c r="U17" s="4" t="str">
        <f t="array" ref="U17">IF($BF$6=11,SUM(COUNTIF($E17:$S17,$AF$7:$AQ$7)),"-")</f>
        <v>-</v>
      </c>
      <c r="V17" s="4" t="str">
        <f t="array" ref="V17">IF($BF$6=11,SUM(COUNTIF($E17:$S17,$AF$8:$AU$8)),"-")</f>
        <v>-</v>
      </c>
      <c r="W17" s="4" t="str">
        <f t="array" ref="W17">IF($BF$6=11,SUM(COUNTIF($E17:$S17,$AF$9:$AN$9)),"-")</f>
        <v>-</v>
      </c>
      <c r="X17" s="4" t="str">
        <f t="array" ref="X17">IF($BF$6=11,SUM(COUNTIF($E17:$S17,$AF$10:$AL$10)),"-")</f>
        <v>-</v>
      </c>
      <c r="Y17" s="4" t="str">
        <f t="array" ref="Y17">IF($BF$6=11,SUM(COUNTIF($E17:$S17,$AN$10:$AU$10)),"-")</f>
        <v>-</v>
      </c>
      <c r="AA17" s="4" t="str">
        <f t="array" ref="AA17">IF($BF$7=15,SUM(COUNTIF($E17:$S17,$G$9:$U$9)),"-")</f>
        <v>-</v>
      </c>
      <c r="AF17" s="4">
        <f>I$3</f>
        <v>0</v>
      </c>
      <c r="AG17" s="4">
        <f>J$3</f>
        <v>0</v>
      </c>
      <c r="AH17" s="4">
        <f>K$3</f>
        <v>0</v>
      </c>
      <c r="AI17" s="4">
        <f>L$3</f>
        <v>0</v>
      </c>
      <c r="AJ17" s="4">
        <f>M$3</f>
        <v>0</v>
      </c>
      <c r="AK17" s="4">
        <f>N$3</f>
        <v>0</v>
      </c>
      <c r="AL17" s="4">
        <f>O$3</f>
        <v>0</v>
      </c>
      <c r="AM17" s="4">
        <f>P$3</f>
        <v>0</v>
      </c>
      <c r="AN17" s="4">
        <f>Q$3</f>
        <v>0</v>
      </c>
      <c r="AO17" s="4">
        <f>R$3</f>
        <v>0</v>
      </c>
      <c r="AP17" s="4">
        <f>S$3</f>
        <v>0</v>
      </c>
      <c r="AQ17" s="4" t="str">
        <f>AG$11</f>
        <v>-</v>
      </c>
      <c r="AR17" s="4" t="str">
        <f>AJ$11</f>
        <v>-</v>
      </c>
      <c r="AS17" s="4" t="str">
        <f>AK$11</f>
        <v>-</v>
      </c>
      <c r="AT17" s="4" t="str">
        <f>AP$11</f>
        <v>-</v>
      </c>
    </row>
    <row r="18" spans="2:46" ht="22.2" customHeight="1" x14ac:dyDescent="0.3">
      <c r="B18" s="14" t="s">
        <v>27</v>
      </c>
      <c r="C18" s="14"/>
      <c r="D18" s="15" t="s">
        <v>87</v>
      </c>
      <c r="E18" s="4" t="str">
        <f t="shared" si="2"/>
        <v>-</v>
      </c>
      <c r="F18" s="4" t="str">
        <f t="shared" si="3"/>
        <v>-</v>
      </c>
      <c r="G18" s="4" t="str">
        <f t="shared" si="4"/>
        <v>-</v>
      </c>
      <c r="H18" s="4" t="str">
        <f t="shared" si="5"/>
        <v>-</v>
      </c>
      <c r="I18" s="4" t="str">
        <f t="shared" si="6"/>
        <v>-</v>
      </c>
      <c r="J18" s="4" t="str">
        <f t="shared" si="7"/>
        <v>-</v>
      </c>
      <c r="K18" s="4" t="str">
        <f t="shared" si="8"/>
        <v>-</v>
      </c>
      <c r="L18" s="4" t="str">
        <f t="shared" si="9"/>
        <v>-</v>
      </c>
      <c r="M18" s="4" t="str">
        <f t="shared" si="10"/>
        <v>-</v>
      </c>
      <c r="N18" s="4" t="str">
        <f t="shared" si="11"/>
        <v>-</v>
      </c>
      <c r="O18" s="4" t="str">
        <f t="shared" si="12"/>
        <v>-</v>
      </c>
      <c r="P18" s="4" t="str">
        <f t="shared" si="13"/>
        <v>-</v>
      </c>
      <c r="Q18" s="4" t="str">
        <f t="shared" si="14"/>
        <v>-</v>
      </c>
      <c r="R18" s="4" t="str">
        <f t="shared" si="15"/>
        <v>-</v>
      </c>
      <c r="S18" s="4" t="str">
        <f t="shared" si="16"/>
        <v>-</v>
      </c>
      <c r="U18" s="4" t="str">
        <f t="array" ref="U18">IF($BF$6=11,SUM(COUNTIF($E18:$S18,$AF$7:$AQ$7)),"-")</f>
        <v>-</v>
      </c>
      <c r="V18" s="4" t="str">
        <f t="array" ref="V18">IF($BF$6=11,SUM(COUNTIF($E18:$S18,$AF$8:$AU$8)),"-")</f>
        <v>-</v>
      </c>
      <c r="W18" s="4" t="str">
        <f t="array" ref="W18">IF($BF$6=11,SUM(COUNTIF($E18:$S18,$AF$9:$AN$9)),"-")</f>
        <v>-</v>
      </c>
      <c r="X18" s="4" t="str">
        <f t="array" ref="X18">IF($BF$6=11,SUM(COUNTIF($E18:$S18,$AF$10:$AL$10)),"-")</f>
        <v>-</v>
      </c>
      <c r="Y18" s="4" t="str">
        <f t="array" ref="Y18">IF($BF$6=11,SUM(COUNTIF($E18:$S18,$AN$10:$AU$10)),"-")</f>
        <v>-</v>
      </c>
      <c r="AA18" s="4" t="str">
        <f t="array" ref="AA18">IF($BF$7=15,SUM(COUNTIF($E18:$S18,$G$9:$U$9)),"-")</f>
        <v>-</v>
      </c>
      <c r="AF18" s="4">
        <f>I$3</f>
        <v>0</v>
      </c>
      <c r="AG18" s="4">
        <f>J$3</f>
        <v>0</v>
      </c>
      <c r="AH18" s="4">
        <f>K$3</f>
        <v>0</v>
      </c>
      <c r="AI18" s="4">
        <f>L$3</f>
        <v>0</v>
      </c>
      <c r="AJ18" s="4">
        <f>M$3</f>
        <v>0</v>
      </c>
      <c r="AK18" s="4">
        <f>N$3</f>
        <v>0</v>
      </c>
      <c r="AL18" s="4">
        <f>O$3</f>
        <v>0</v>
      </c>
      <c r="AM18" s="4">
        <f>P$3</f>
        <v>0</v>
      </c>
      <c r="AN18" s="4">
        <f>Q$3</f>
        <v>0</v>
      </c>
      <c r="AO18" s="4">
        <f>R$3</f>
        <v>0</v>
      </c>
      <c r="AP18" s="4">
        <f>S$3</f>
        <v>0</v>
      </c>
      <c r="AQ18" s="4" t="str">
        <f>AF$11</f>
        <v>-</v>
      </c>
      <c r="AR18" s="4" t="str">
        <f>AK$11</f>
        <v>-</v>
      </c>
      <c r="AS18" s="4" t="str">
        <f>AL$11</f>
        <v>-</v>
      </c>
      <c r="AT18" s="4" t="str">
        <f>AQ$11</f>
        <v>-</v>
      </c>
    </row>
    <row r="19" spans="2:46" ht="22.2" customHeight="1" x14ac:dyDescent="0.3">
      <c r="B19" s="14" t="s">
        <v>28</v>
      </c>
      <c r="C19" s="14"/>
      <c r="D19" s="15" t="s">
        <v>87</v>
      </c>
      <c r="E19" s="4" t="str">
        <f t="shared" si="2"/>
        <v>-</v>
      </c>
      <c r="F19" s="4" t="str">
        <f t="shared" si="3"/>
        <v>-</v>
      </c>
      <c r="G19" s="4" t="str">
        <f t="shared" si="4"/>
        <v>-</v>
      </c>
      <c r="H19" s="4" t="str">
        <f t="shared" si="5"/>
        <v>-</v>
      </c>
      <c r="I19" s="4" t="str">
        <f t="shared" si="6"/>
        <v>-</v>
      </c>
      <c r="J19" s="4" t="str">
        <f t="shared" si="7"/>
        <v>-</v>
      </c>
      <c r="K19" s="4" t="str">
        <f t="shared" si="8"/>
        <v>-</v>
      </c>
      <c r="L19" s="4" t="str">
        <f t="shared" si="9"/>
        <v>-</v>
      </c>
      <c r="M19" s="4" t="str">
        <f t="shared" si="10"/>
        <v>-</v>
      </c>
      <c r="N19" s="4" t="str">
        <f t="shared" si="11"/>
        <v>-</v>
      </c>
      <c r="O19" s="4" t="str">
        <f t="shared" si="12"/>
        <v>-</v>
      </c>
      <c r="P19" s="4" t="str">
        <f t="shared" si="13"/>
        <v>-</v>
      </c>
      <c r="Q19" s="4" t="str">
        <f t="shared" si="14"/>
        <v>-</v>
      </c>
      <c r="R19" s="4" t="str">
        <f t="shared" si="15"/>
        <v>-</v>
      </c>
      <c r="S19" s="4" t="str">
        <f t="shared" si="16"/>
        <v>-</v>
      </c>
      <c r="U19" s="4" t="str">
        <f t="array" ref="U19">IF($BF$6=11,SUM(COUNTIF($E19:$S19,$AF$7:$AQ$7)),"-")</f>
        <v>-</v>
      </c>
      <c r="V19" s="4" t="str">
        <f t="array" ref="V19">IF($BF$6=11,SUM(COUNTIF($E19:$S19,$AF$8:$AU$8)),"-")</f>
        <v>-</v>
      </c>
      <c r="W19" s="4" t="str">
        <f t="array" ref="W19">IF($BF$6=11,SUM(COUNTIF($E19:$S19,$AF$9:$AN$9)),"-")</f>
        <v>-</v>
      </c>
      <c r="X19" s="4" t="str">
        <f t="array" ref="X19">IF($BF$6=11,SUM(COUNTIF($E19:$S19,$AF$10:$AL$10)),"-")</f>
        <v>-</v>
      </c>
      <c r="Y19" s="4" t="str">
        <f t="array" ref="Y19">IF($BF$6=11,SUM(COUNTIF($E19:$S19,$AN$10:$AU$10)),"-")</f>
        <v>-</v>
      </c>
      <c r="AA19" s="4" t="str">
        <f t="array" ref="AA19">IF($BF$7=15,SUM(COUNTIF($E19:$S19,$G$9:$U$9)),"-")</f>
        <v>-</v>
      </c>
      <c r="AF19" s="4">
        <f>I$3</f>
        <v>0</v>
      </c>
      <c r="AG19" s="4">
        <f>J$3</f>
        <v>0</v>
      </c>
      <c r="AH19" s="4">
        <f>K$3</f>
        <v>0</v>
      </c>
      <c r="AI19" s="4">
        <f>L$3</f>
        <v>0</v>
      </c>
      <c r="AJ19" s="4">
        <f>M$3</f>
        <v>0</v>
      </c>
      <c r="AK19" s="4">
        <f>N$3</f>
        <v>0</v>
      </c>
      <c r="AL19" s="4">
        <f>O$3</f>
        <v>0</v>
      </c>
      <c r="AM19" s="4">
        <f>P$3</f>
        <v>0</v>
      </c>
      <c r="AN19" s="4">
        <f>Q$3</f>
        <v>0</v>
      </c>
      <c r="AO19" s="4">
        <f>R$3</f>
        <v>0</v>
      </c>
      <c r="AP19" s="4">
        <f>S$3</f>
        <v>0</v>
      </c>
      <c r="AQ19" s="4" t="str">
        <f>AM$11</f>
        <v>-</v>
      </c>
      <c r="AR19" s="4" t="str">
        <f>AN$11</f>
        <v>-</v>
      </c>
      <c r="AS19" s="4" t="str">
        <f>AO$11</f>
        <v>-</v>
      </c>
      <c r="AT19" s="4" t="str">
        <f>AR$11</f>
        <v>-</v>
      </c>
    </row>
    <row r="20" spans="2:46" ht="22.2" customHeight="1" x14ac:dyDescent="0.3">
      <c r="B20" s="14" t="s">
        <v>29</v>
      </c>
      <c r="C20" s="14"/>
      <c r="D20" s="15" t="s">
        <v>87</v>
      </c>
      <c r="E20" s="4" t="str">
        <f t="shared" si="2"/>
        <v>-</v>
      </c>
      <c r="F20" s="4" t="str">
        <f t="shared" si="3"/>
        <v>-</v>
      </c>
      <c r="G20" s="4" t="str">
        <f t="shared" si="4"/>
        <v>-</v>
      </c>
      <c r="H20" s="4" t="str">
        <f t="shared" si="5"/>
        <v>-</v>
      </c>
      <c r="I20" s="4" t="str">
        <f t="shared" si="6"/>
        <v>-</v>
      </c>
      <c r="J20" s="4" t="str">
        <f t="shared" si="7"/>
        <v>-</v>
      </c>
      <c r="K20" s="4" t="str">
        <f t="shared" si="8"/>
        <v>-</v>
      </c>
      <c r="L20" s="4" t="str">
        <f t="shared" si="9"/>
        <v>-</v>
      </c>
      <c r="M20" s="4" t="str">
        <f t="shared" si="10"/>
        <v>-</v>
      </c>
      <c r="N20" s="4" t="str">
        <f t="shared" si="11"/>
        <v>-</v>
      </c>
      <c r="O20" s="4" t="str">
        <f t="shared" si="12"/>
        <v>-</v>
      </c>
      <c r="P20" s="4" t="str">
        <f t="shared" si="13"/>
        <v>-</v>
      </c>
      <c r="Q20" s="4" t="str">
        <f t="shared" si="14"/>
        <v>-</v>
      </c>
      <c r="R20" s="4" t="str">
        <f t="shared" si="15"/>
        <v>-</v>
      </c>
      <c r="S20" s="4" t="str">
        <f t="shared" si="16"/>
        <v>-</v>
      </c>
      <c r="U20" s="4" t="str">
        <f t="array" ref="U20">IF($BF$6=11,SUM(COUNTIF($E20:$S20,$AF$7:$AQ$7)),"-")</f>
        <v>-</v>
      </c>
      <c r="V20" s="4" t="str">
        <f t="array" ref="V20">IF($BF$6=11,SUM(COUNTIF($E20:$S20,$AF$8:$AU$8)),"-")</f>
        <v>-</v>
      </c>
      <c r="W20" s="4" t="str">
        <f t="array" ref="W20">IF($BF$6=11,SUM(COUNTIF($E20:$S20,$AF$9:$AN$9)),"-")</f>
        <v>-</v>
      </c>
      <c r="X20" s="4" t="str">
        <f t="array" ref="X20">IF($BF$6=11,SUM(COUNTIF($E20:$S20,$AF$10:$AL$10)),"-")</f>
        <v>-</v>
      </c>
      <c r="Y20" s="4" t="str">
        <f t="array" ref="Y20">IF($BF$6=11,SUM(COUNTIF($E20:$S20,$AN$10:$AU$10)),"-")</f>
        <v>-</v>
      </c>
      <c r="AA20" s="4" t="str">
        <f t="array" ref="AA20">IF($BF$7=15,SUM(COUNTIF($E20:$S20,$G$9:$U$9)),"-")</f>
        <v>-</v>
      </c>
      <c r="AF20" s="4">
        <f>I$3</f>
        <v>0</v>
      </c>
      <c r="AG20" s="4">
        <f>J$3</f>
        <v>0</v>
      </c>
      <c r="AH20" s="4">
        <f>K$3</f>
        <v>0</v>
      </c>
      <c r="AI20" s="4">
        <f>L$3</f>
        <v>0</v>
      </c>
      <c r="AJ20" s="4">
        <f>M$3</f>
        <v>0</v>
      </c>
      <c r="AK20" s="4">
        <f>N$3</f>
        <v>0</v>
      </c>
      <c r="AL20" s="4">
        <f>O$3</f>
        <v>0</v>
      </c>
      <c r="AM20" s="4">
        <f>P$3</f>
        <v>0</v>
      </c>
      <c r="AN20" s="4">
        <f>Q$3</f>
        <v>0</v>
      </c>
      <c r="AO20" s="4">
        <f>R$3</f>
        <v>0</v>
      </c>
      <c r="AP20" s="4">
        <f>S$3</f>
        <v>0</v>
      </c>
      <c r="AQ20" s="4" t="str">
        <f>AG$11</f>
        <v>-</v>
      </c>
      <c r="AR20" s="4" t="str">
        <f>AK$11</f>
        <v>-</v>
      </c>
      <c r="AS20" s="4" t="str">
        <f>AQ$11</f>
        <v>-</v>
      </c>
      <c r="AT20" s="4" t="str">
        <f>AS$11</f>
        <v>-</v>
      </c>
    </row>
    <row r="21" spans="2:46" ht="22.2" customHeight="1" x14ac:dyDescent="0.3">
      <c r="B21" s="14" t="s">
        <v>30</v>
      </c>
      <c r="C21" s="14"/>
      <c r="D21" s="15" t="s">
        <v>87</v>
      </c>
      <c r="E21" s="4" t="str">
        <f t="shared" si="2"/>
        <v>-</v>
      </c>
      <c r="F21" s="4" t="str">
        <f t="shared" si="3"/>
        <v>-</v>
      </c>
      <c r="G21" s="4" t="str">
        <f t="shared" si="4"/>
        <v>-</v>
      </c>
      <c r="H21" s="4" t="str">
        <f t="shared" si="5"/>
        <v>-</v>
      </c>
      <c r="I21" s="4" t="str">
        <f t="shared" si="6"/>
        <v>-</v>
      </c>
      <c r="J21" s="4" t="str">
        <f t="shared" si="7"/>
        <v>-</v>
      </c>
      <c r="K21" s="4" t="str">
        <f t="shared" si="8"/>
        <v>-</v>
      </c>
      <c r="L21" s="4" t="str">
        <f t="shared" si="9"/>
        <v>-</v>
      </c>
      <c r="M21" s="4" t="str">
        <f t="shared" si="10"/>
        <v>-</v>
      </c>
      <c r="N21" s="4" t="str">
        <f t="shared" si="11"/>
        <v>-</v>
      </c>
      <c r="O21" s="4" t="str">
        <f t="shared" si="12"/>
        <v>-</v>
      </c>
      <c r="P21" s="4" t="str">
        <f t="shared" si="13"/>
        <v>-</v>
      </c>
      <c r="Q21" s="4" t="str">
        <f t="shared" si="14"/>
        <v>-</v>
      </c>
      <c r="R21" s="4" t="str">
        <f t="shared" si="15"/>
        <v>-</v>
      </c>
      <c r="S21" s="4" t="str">
        <f t="shared" si="16"/>
        <v>-</v>
      </c>
      <c r="U21" s="4" t="str">
        <f t="array" ref="U21">IF($BF$6=11,SUM(COUNTIF($E21:$S21,$AF$7:$AQ$7)),"-")</f>
        <v>-</v>
      </c>
      <c r="V21" s="4" t="str">
        <f t="array" ref="V21">IF($BF$6=11,SUM(COUNTIF($E21:$S21,$AF$8:$AU$8)),"-")</f>
        <v>-</v>
      </c>
      <c r="W21" s="4" t="str">
        <f t="array" ref="W21">IF($BF$6=11,SUM(COUNTIF($E21:$S21,$AF$9:$AN$9)),"-")</f>
        <v>-</v>
      </c>
      <c r="X21" s="4" t="str">
        <f t="array" ref="X21">IF($BF$6=11,SUM(COUNTIF($E21:$S21,$AF$10:$AL$10)),"-")</f>
        <v>-</v>
      </c>
      <c r="Y21" s="4" t="str">
        <f t="array" ref="Y21">IF($BF$6=11,SUM(COUNTIF($E21:$S21,$AN$10:$AU$10)),"-")</f>
        <v>-</v>
      </c>
      <c r="AA21" s="4" t="str">
        <f t="array" ref="AA21">IF($BF$7=15,SUM(COUNTIF($E21:$S21,$G$9:$U$9)),"-")</f>
        <v>-</v>
      </c>
      <c r="AF21" s="4">
        <f>I$3</f>
        <v>0</v>
      </c>
      <c r="AG21" s="4">
        <f>J$3</f>
        <v>0</v>
      </c>
      <c r="AH21" s="4">
        <f>K$3</f>
        <v>0</v>
      </c>
      <c r="AI21" s="4">
        <f>L$3</f>
        <v>0</v>
      </c>
      <c r="AJ21" s="4">
        <f>M$3</f>
        <v>0</v>
      </c>
      <c r="AK21" s="4">
        <f>N$3</f>
        <v>0</v>
      </c>
      <c r="AL21" s="4">
        <f>O$3</f>
        <v>0</v>
      </c>
      <c r="AM21" s="4">
        <f>P$3</f>
        <v>0</v>
      </c>
      <c r="AN21" s="4">
        <f>Q$3</f>
        <v>0</v>
      </c>
      <c r="AO21" s="4">
        <f>R$3</f>
        <v>0</v>
      </c>
      <c r="AP21" s="4">
        <f>S$3</f>
        <v>0</v>
      </c>
      <c r="AQ21" s="4" t="str">
        <f>AF$11</f>
        <v>-</v>
      </c>
      <c r="AR21" s="4" t="str">
        <f>AH$11</f>
        <v>-</v>
      </c>
      <c r="AS21" s="4" t="str">
        <f>AJ$11</f>
        <v>-</v>
      </c>
      <c r="AT21" s="4" t="str">
        <f>AP$11</f>
        <v>-</v>
      </c>
    </row>
    <row r="22" spans="2:46" ht="22.2" customHeight="1" x14ac:dyDescent="0.3">
      <c r="B22" s="14" t="s">
        <v>31</v>
      </c>
      <c r="C22" s="14"/>
      <c r="D22" s="15" t="s">
        <v>87</v>
      </c>
      <c r="E22" s="4" t="str">
        <f t="shared" si="2"/>
        <v>-</v>
      </c>
      <c r="F22" s="4" t="str">
        <f t="shared" si="3"/>
        <v>-</v>
      </c>
      <c r="G22" s="4" t="str">
        <f t="shared" si="4"/>
        <v>-</v>
      </c>
      <c r="H22" s="4" t="str">
        <f t="shared" si="5"/>
        <v>-</v>
      </c>
      <c r="I22" s="4" t="str">
        <f t="shared" si="6"/>
        <v>-</v>
      </c>
      <c r="J22" s="4" t="str">
        <f t="shared" si="7"/>
        <v>-</v>
      </c>
      <c r="K22" s="4" t="str">
        <f t="shared" si="8"/>
        <v>-</v>
      </c>
      <c r="L22" s="4" t="str">
        <f t="shared" si="9"/>
        <v>-</v>
      </c>
      <c r="M22" s="4" t="str">
        <f t="shared" si="10"/>
        <v>-</v>
      </c>
      <c r="N22" s="4" t="str">
        <f t="shared" si="11"/>
        <v>-</v>
      </c>
      <c r="O22" s="4" t="str">
        <f t="shared" si="12"/>
        <v>-</v>
      </c>
      <c r="P22" s="4" t="str">
        <f t="shared" si="13"/>
        <v>-</v>
      </c>
      <c r="Q22" s="4" t="str">
        <f t="shared" si="14"/>
        <v>-</v>
      </c>
      <c r="R22" s="4" t="str">
        <f t="shared" si="15"/>
        <v>-</v>
      </c>
      <c r="S22" s="4" t="str">
        <f t="shared" si="16"/>
        <v>-</v>
      </c>
      <c r="U22" s="4" t="str">
        <f t="array" ref="U22">IF($BF$6=11,SUM(COUNTIF($E22:$S22,$AF$7:$AQ$7)),"-")</f>
        <v>-</v>
      </c>
      <c r="V22" s="4" t="str">
        <f t="array" ref="V22">IF($BF$6=11,SUM(COUNTIF($E22:$S22,$AF$8:$AU$8)),"-")</f>
        <v>-</v>
      </c>
      <c r="W22" s="4" t="str">
        <f t="array" ref="W22">IF($BF$6=11,SUM(COUNTIF($E22:$S22,$AF$9:$AN$9)),"-")</f>
        <v>-</v>
      </c>
      <c r="X22" s="4" t="str">
        <f t="array" ref="X22">IF($BF$6=11,SUM(COUNTIF($E22:$S22,$AF$10:$AL$10)),"-")</f>
        <v>-</v>
      </c>
      <c r="Y22" s="4" t="str">
        <f t="array" ref="Y22">IF($BF$6=11,SUM(COUNTIF($E22:$S22,$AN$10:$AU$10)),"-")</f>
        <v>-</v>
      </c>
      <c r="AA22" s="4" t="str">
        <f t="array" ref="AA22">IF($BF$7=15,SUM(COUNTIF($E22:$S22,$G$9:$U$9)),"-")</f>
        <v>-</v>
      </c>
      <c r="AF22" s="4">
        <f>I$3</f>
        <v>0</v>
      </c>
      <c r="AG22" s="4">
        <f>J$3</f>
        <v>0</v>
      </c>
      <c r="AH22" s="4">
        <f>K$3</f>
        <v>0</v>
      </c>
      <c r="AI22" s="4">
        <f>L$3</f>
        <v>0</v>
      </c>
      <c r="AJ22" s="4">
        <f>M$3</f>
        <v>0</v>
      </c>
      <c r="AK22" s="4">
        <f>N$3</f>
        <v>0</v>
      </c>
      <c r="AL22" s="4">
        <f>O$3</f>
        <v>0</v>
      </c>
      <c r="AM22" s="4">
        <f>P$3</f>
        <v>0</v>
      </c>
      <c r="AN22" s="4">
        <f>Q$3</f>
        <v>0</v>
      </c>
      <c r="AO22" s="4">
        <f>R$3</f>
        <v>0</v>
      </c>
      <c r="AP22" s="4">
        <f>S$3</f>
        <v>0</v>
      </c>
      <c r="AQ22" s="4" t="str">
        <f>AF$11</f>
        <v>-</v>
      </c>
      <c r="AR22" s="4" t="str">
        <f>AH$11</f>
        <v>-</v>
      </c>
      <c r="AS22" s="4" t="str">
        <f>AO$11</f>
        <v>-</v>
      </c>
      <c r="AT22" s="4" t="str">
        <f>AQ$11</f>
        <v>-</v>
      </c>
    </row>
    <row r="23" spans="2:46" ht="22.2" customHeight="1" x14ac:dyDescent="0.3">
      <c r="B23" s="14" t="s">
        <v>32</v>
      </c>
      <c r="C23" s="14"/>
      <c r="D23" s="15" t="s">
        <v>87</v>
      </c>
      <c r="E23" s="4" t="str">
        <f t="shared" si="2"/>
        <v>-</v>
      </c>
      <c r="F23" s="4" t="str">
        <f t="shared" si="3"/>
        <v>-</v>
      </c>
      <c r="G23" s="4" t="str">
        <f t="shared" si="4"/>
        <v>-</v>
      </c>
      <c r="H23" s="4" t="str">
        <f t="shared" si="5"/>
        <v>-</v>
      </c>
      <c r="I23" s="4" t="str">
        <f t="shared" si="6"/>
        <v>-</v>
      </c>
      <c r="J23" s="4" t="str">
        <f t="shared" si="7"/>
        <v>-</v>
      </c>
      <c r="K23" s="4" t="str">
        <f t="shared" si="8"/>
        <v>-</v>
      </c>
      <c r="L23" s="4" t="str">
        <f t="shared" si="9"/>
        <v>-</v>
      </c>
      <c r="M23" s="4" t="str">
        <f t="shared" si="10"/>
        <v>-</v>
      </c>
      <c r="N23" s="4" t="str">
        <f t="shared" si="11"/>
        <v>-</v>
      </c>
      <c r="O23" s="4" t="str">
        <f t="shared" si="12"/>
        <v>-</v>
      </c>
      <c r="P23" s="4" t="str">
        <f t="shared" si="13"/>
        <v>-</v>
      </c>
      <c r="Q23" s="4" t="str">
        <f t="shared" si="14"/>
        <v>-</v>
      </c>
      <c r="R23" s="4" t="str">
        <f t="shared" si="15"/>
        <v>-</v>
      </c>
      <c r="S23" s="4" t="str">
        <f t="shared" si="16"/>
        <v>-</v>
      </c>
      <c r="U23" s="4" t="str">
        <f t="array" ref="U23">IF($BF$6=11,SUM(COUNTIF($E23:$S23,$AF$7:$AQ$7)),"-")</f>
        <v>-</v>
      </c>
      <c r="V23" s="4" t="str">
        <f t="array" ref="V23">IF($BF$6=11,SUM(COUNTIF($E23:$S23,$AF$8:$AU$8)),"-")</f>
        <v>-</v>
      </c>
      <c r="W23" s="4" t="str">
        <f t="array" ref="W23">IF($BF$6=11,SUM(COUNTIF($E23:$S23,$AF$9:$AN$9)),"-")</f>
        <v>-</v>
      </c>
      <c r="X23" s="4" t="str">
        <f t="array" ref="X23">IF($BF$6=11,SUM(COUNTIF($E23:$S23,$AF$10:$AL$10)),"-")</f>
        <v>-</v>
      </c>
      <c r="Y23" s="4" t="str">
        <f t="array" ref="Y23">IF($BF$6=11,SUM(COUNTIF($E23:$S23,$AN$10:$AU$10)),"-")</f>
        <v>-</v>
      </c>
      <c r="AA23" s="4" t="str">
        <f t="array" ref="AA23">IF($BF$7=15,SUM(COUNTIF($E23:$S23,$G$9:$U$9)),"-")</f>
        <v>-</v>
      </c>
      <c r="AF23" s="4">
        <f>I$3</f>
        <v>0</v>
      </c>
      <c r="AG23" s="4">
        <f>J$3</f>
        <v>0</v>
      </c>
      <c r="AH23" s="4">
        <f>K$3</f>
        <v>0</v>
      </c>
      <c r="AI23" s="4">
        <f>L$3</f>
        <v>0</v>
      </c>
      <c r="AJ23" s="4">
        <f>M$3</f>
        <v>0</v>
      </c>
      <c r="AK23" s="4">
        <f>N$3</f>
        <v>0</v>
      </c>
      <c r="AL23" s="4">
        <f>O$3</f>
        <v>0</v>
      </c>
      <c r="AM23" s="4">
        <f>P$3</f>
        <v>0</v>
      </c>
      <c r="AN23" s="4">
        <f>Q$3</f>
        <v>0</v>
      </c>
      <c r="AO23" s="4">
        <f>R$3</f>
        <v>0</v>
      </c>
      <c r="AP23" s="4">
        <f>S$3</f>
        <v>0</v>
      </c>
      <c r="AQ23" s="4" t="str">
        <f>AH$11</f>
        <v>-</v>
      </c>
      <c r="AR23" s="4" t="str">
        <f>AK$11</f>
        <v>-</v>
      </c>
      <c r="AS23" s="4" t="str">
        <f>AM$11</f>
        <v>-</v>
      </c>
      <c r="AT23" s="4" t="str">
        <f>AS$11</f>
        <v>-</v>
      </c>
    </row>
    <row r="24" spans="2:46" ht="22.2" customHeight="1" x14ac:dyDescent="0.3">
      <c r="B24" s="14" t="s">
        <v>33</v>
      </c>
      <c r="C24" s="14"/>
      <c r="D24" s="15" t="s">
        <v>87</v>
      </c>
      <c r="E24" s="4" t="str">
        <f t="shared" si="2"/>
        <v>-</v>
      </c>
      <c r="F24" s="4" t="str">
        <f t="shared" si="3"/>
        <v>-</v>
      </c>
      <c r="G24" s="4" t="str">
        <f t="shared" si="4"/>
        <v>-</v>
      </c>
      <c r="H24" s="4" t="str">
        <f t="shared" si="5"/>
        <v>-</v>
      </c>
      <c r="I24" s="4" t="str">
        <f t="shared" si="6"/>
        <v>-</v>
      </c>
      <c r="J24" s="4" t="str">
        <f t="shared" si="7"/>
        <v>-</v>
      </c>
      <c r="K24" s="4" t="str">
        <f t="shared" si="8"/>
        <v>-</v>
      </c>
      <c r="L24" s="4" t="str">
        <f t="shared" si="9"/>
        <v>-</v>
      </c>
      <c r="M24" s="4" t="str">
        <f t="shared" si="10"/>
        <v>-</v>
      </c>
      <c r="N24" s="4" t="str">
        <f t="shared" si="11"/>
        <v>-</v>
      </c>
      <c r="O24" s="4" t="str">
        <f t="shared" si="12"/>
        <v>-</v>
      </c>
      <c r="P24" s="4" t="str">
        <f t="shared" si="13"/>
        <v>-</v>
      </c>
      <c r="Q24" s="4" t="str">
        <f t="shared" si="14"/>
        <v>-</v>
      </c>
      <c r="R24" s="4" t="str">
        <f t="shared" si="15"/>
        <v>-</v>
      </c>
      <c r="S24" s="4" t="str">
        <f t="shared" si="16"/>
        <v>-</v>
      </c>
      <c r="U24" s="4" t="str">
        <f t="array" ref="U24">IF($BF$6=11,SUM(COUNTIF($E24:$S24,$AF$7:$AQ$7)),"-")</f>
        <v>-</v>
      </c>
      <c r="V24" s="4" t="str">
        <f t="array" ref="V24">IF($BF$6=11,SUM(COUNTIF($E24:$S24,$AF$8:$AU$8)),"-")</f>
        <v>-</v>
      </c>
      <c r="W24" s="4" t="str">
        <f t="array" ref="W24">IF($BF$6=11,SUM(COUNTIF($E24:$S24,$AF$9:$AN$9)),"-")</f>
        <v>-</v>
      </c>
      <c r="X24" s="4" t="str">
        <f t="array" ref="X24">IF($BF$6=11,SUM(COUNTIF($E24:$S24,$AF$10:$AL$10)),"-")</f>
        <v>-</v>
      </c>
      <c r="Y24" s="4" t="str">
        <f t="array" ref="Y24">IF($BF$6=11,SUM(COUNTIF($E24:$S24,$AN$10:$AU$10)),"-")</f>
        <v>-</v>
      </c>
      <c r="AA24" s="4" t="str">
        <f t="array" ref="AA24">IF($BF$7=15,SUM(COUNTIF($E24:$S24,$G$9:$U$9)),"-")</f>
        <v>-</v>
      </c>
      <c r="AF24" s="4">
        <f>I$3</f>
        <v>0</v>
      </c>
      <c r="AG24" s="4">
        <f>J$3</f>
        <v>0</v>
      </c>
      <c r="AH24" s="4">
        <f>K$3</f>
        <v>0</v>
      </c>
      <c r="AI24" s="4">
        <f>L$3</f>
        <v>0</v>
      </c>
      <c r="AJ24" s="4">
        <f>M$3</f>
        <v>0</v>
      </c>
      <c r="AK24" s="4">
        <f>N$3</f>
        <v>0</v>
      </c>
      <c r="AL24" s="4">
        <f>O$3</f>
        <v>0</v>
      </c>
      <c r="AM24" s="4">
        <f>P$3</f>
        <v>0</v>
      </c>
      <c r="AN24" s="4">
        <f>Q$3</f>
        <v>0</v>
      </c>
      <c r="AO24" s="4">
        <f>R$3</f>
        <v>0</v>
      </c>
      <c r="AP24" s="4">
        <f>S$3</f>
        <v>0</v>
      </c>
      <c r="AQ24" s="4" t="str">
        <f>AG$11</f>
        <v>-</v>
      </c>
      <c r="AR24" s="4" t="str">
        <f>AI$11</f>
        <v>-</v>
      </c>
      <c r="AS24" s="4" t="str">
        <f>AM$11</f>
        <v>-</v>
      </c>
      <c r="AT24" s="4" t="str">
        <f>AP$11</f>
        <v>-</v>
      </c>
    </row>
    <row r="25" spans="2:46" ht="22.2" customHeight="1" x14ac:dyDescent="0.3">
      <c r="B25" s="14" t="s">
        <v>34</v>
      </c>
      <c r="C25" s="14"/>
      <c r="D25" s="15" t="s">
        <v>87</v>
      </c>
      <c r="E25" s="4" t="str">
        <f t="shared" si="2"/>
        <v>-</v>
      </c>
      <c r="F25" s="4" t="str">
        <f t="shared" si="3"/>
        <v>-</v>
      </c>
      <c r="G25" s="4" t="str">
        <f t="shared" si="4"/>
        <v>-</v>
      </c>
      <c r="H25" s="4" t="str">
        <f t="shared" si="5"/>
        <v>-</v>
      </c>
      <c r="I25" s="4" t="str">
        <f t="shared" si="6"/>
        <v>-</v>
      </c>
      <c r="J25" s="4" t="str">
        <f t="shared" si="7"/>
        <v>-</v>
      </c>
      <c r="K25" s="4" t="str">
        <f t="shared" si="8"/>
        <v>-</v>
      </c>
      <c r="L25" s="4" t="str">
        <f t="shared" si="9"/>
        <v>-</v>
      </c>
      <c r="M25" s="4" t="str">
        <f t="shared" si="10"/>
        <v>-</v>
      </c>
      <c r="N25" s="4" t="str">
        <f t="shared" si="11"/>
        <v>-</v>
      </c>
      <c r="O25" s="4" t="str">
        <f t="shared" si="12"/>
        <v>-</v>
      </c>
      <c r="P25" s="4" t="str">
        <f t="shared" si="13"/>
        <v>-</v>
      </c>
      <c r="Q25" s="4" t="str">
        <f t="shared" si="14"/>
        <v>-</v>
      </c>
      <c r="R25" s="4" t="str">
        <f t="shared" si="15"/>
        <v>-</v>
      </c>
      <c r="S25" s="4" t="str">
        <f t="shared" si="16"/>
        <v>-</v>
      </c>
      <c r="U25" s="4" t="str">
        <f t="array" ref="U25">IF($BF$6=11,SUM(COUNTIF($E25:$S25,$AF$7:$AQ$7)),"-")</f>
        <v>-</v>
      </c>
      <c r="V25" s="4" t="str">
        <f t="array" ref="V25">IF($BF$6=11,SUM(COUNTIF($E25:$S25,$AF$8:$AU$8)),"-")</f>
        <v>-</v>
      </c>
      <c r="W25" s="4" t="str">
        <f t="array" ref="W25">IF($BF$6=11,SUM(COUNTIF($E25:$S25,$AF$9:$AN$9)),"-")</f>
        <v>-</v>
      </c>
      <c r="X25" s="4" t="str">
        <f t="array" ref="X25">IF($BF$6=11,SUM(COUNTIF($E25:$S25,$AF$10:$AL$10)),"-")</f>
        <v>-</v>
      </c>
      <c r="Y25" s="4" t="str">
        <f t="array" ref="Y25">IF($BF$6=11,SUM(COUNTIF($E25:$S25,$AN$10:$AU$10)),"-")</f>
        <v>-</v>
      </c>
      <c r="AA25" s="4" t="str">
        <f t="array" ref="AA25">IF($BF$7=15,SUM(COUNTIF($E25:$S25,$G$9:$U$9)),"-")</f>
        <v>-</v>
      </c>
      <c r="AF25" s="4">
        <f>I$3</f>
        <v>0</v>
      </c>
      <c r="AG25" s="4">
        <f>J$3</f>
        <v>0</v>
      </c>
      <c r="AH25" s="4">
        <f>K$3</f>
        <v>0</v>
      </c>
      <c r="AI25" s="4">
        <f>L$3</f>
        <v>0</v>
      </c>
      <c r="AJ25" s="4">
        <f>M$3</f>
        <v>0</v>
      </c>
      <c r="AK25" s="4">
        <f>N$3</f>
        <v>0</v>
      </c>
      <c r="AL25" s="4">
        <f>O$3</f>
        <v>0</v>
      </c>
      <c r="AM25" s="4">
        <f>P$3</f>
        <v>0</v>
      </c>
      <c r="AN25" s="4">
        <f>Q$3</f>
        <v>0</v>
      </c>
      <c r="AO25" s="4">
        <f>R$3</f>
        <v>0</v>
      </c>
      <c r="AP25" s="4">
        <f>S$3</f>
        <v>0</v>
      </c>
      <c r="AQ25" s="4" t="str">
        <f>AH$11</f>
        <v>-</v>
      </c>
      <c r="AR25" s="4" t="str">
        <f>AI$11</f>
        <v>-</v>
      </c>
      <c r="AS25" s="4" t="str">
        <f>AL$11</f>
        <v>-</v>
      </c>
      <c r="AT25" s="4" t="str">
        <f>AR$11</f>
        <v>-</v>
      </c>
    </row>
    <row r="26" spans="2:46" ht="22.2" customHeight="1" x14ac:dyDescent="0.3">
      <c r="B26" s="14" t="s">
        <v>35</v>
      </c>
      <c r="C26" s="14"/>
      <c r="D26" s="15" t="s">
        <v>87</v>
      </c>
      <c r="E26" s="4" t="str">
        <f t="shared" si="2"/>
        <v>-</v>
      </c>
      <c r="F26" s="4" t="str">
        <f t="shared" si="3"/>
        <v>-</v>
      </c>
      <c r="G26" s="4" t="str">
        <f t="shared" si="4"/>
        <v>-</v>
      </c>
      <c r="H26" s="4" t="str">
        <f t="shared" si="5"/>
        <v>-</v>
      </c>
      <c r="I26" s="4" t="str">
        <f t="shared" si="6"/>
        <v>-</v>
      </c>
      <c r="J26" s="4" t="str">
        <f t="shared" si="7"/>
        <v>-</v>
      </c>
      <c r="K26" s="4" t="str">
        <f t="shared" si="8"/>
        <v>-</v>
      </c>
      <c r="L26" s="4" t="str">
        <f t="shared" si="9"/>
        <v>-</v>
      </c>
      <c r="M26" s="4" t="str">
        <f t="shared" si="10"/>
        <v>-</v>
      </c>
      <c r="N26" s="4" t="str">
        <f t="shared" si="11"/>
        <v>-</v>
      </c>
      <c r="O26" s="4" t="str">
        <f t="shared" si="12"/>
        <v>-</v>
      </c>
      <c r="P26" s="4" t="str">
        <f t="shared" si="13"/>
        <v>-</v>
      </c>
      <c r="Q26" s="4" t="str">
        <f t="shared" si="14"/>
        <v>-</v>
      </c>
      <c r="R26" s="4" t="str">
        <f t="shared" si="15"/>
        <v>-</v>
      </c>
      <c r="S26" s="4" t="str">
        <f t="shared" si="16"/>
        <v>-</v>
      </c>
      <c r="U26" s="4" t="str">
        <f t="array" ref="U26">IF($BF$6=11,SUM(COUNTIF($E26:$S26,$AF$7:$AQ$7)),"-")</f>
        <v>-</v>
      </c>
      <c r="V26" s="4" t="str">
        <f t="array" ref="V26">IF($BF$6=11,SUM(COUNTIF($E26:$S26,$AF$8:$AU$8)),"-")</f>
        <v>-</v>
      </c>
      <c r="W26" s="4" t="str">
        <f t="array" ref="W26">IF($BF$6=11,SUM(COUNTIF($E26:$S26,$AF$9:$AN$9)),"-")</f>
        <v>-</v>
      </c>
      <c r="X26" s="4" t="str">
        <f t="array" ref="X26">IF($BF$6=11,SUM(COUNTIF($E26:$S26,$AF$10:$AL$10)),"-")</f>
        <v>-</v>
      </c>
      <c r="Y26" s="4" t="str">
        <f t="array" ref="Y26">IF($BF$6=11,SUM(COUNTIF($E26:$S26,$AN$10:$AU$10)),"-")</f>
        <v>-</v>
      </c>
      <c r="AA26" s="4" t="str">
        <f t="array" ref="AA26">IF($BF$7=15,SUM(COUNTIF($E26:$S26,$G$9:$U$9)),"-")</f>
        <v>-</v>
      </c>
      <c r="AF26" s="4">
        <f>I$3</f>
        <v>0</v>
      </c>
      <c r="AG26" s="4">
        <f>J$3</f>
        <v>0</v>
      </c>
      <c r="AH26" s="4">
        <f>K$3</f>
        <v>0</v>
      </c>
      <c r="AI26" s="4">
        <f>L$3</f>
        <v>0</v>
      </c>
      <c r="AJ26" s="4">
        <f>M$3</f>
        <v>0</v>
      </c>
      <c r="AK26" s="4">
        <f>N$3</f>
        <v>0</v>
      </c>
      <c r="AL26" s="4">
        <f>O$3</f>
        <v>0</v>
      </c>
      <c r="AM26" s="4">
        <f>P$3</f>
        <v>0</v>
      </c>
      <c r="AN26" s="4">
        <f>Q$3</f>
        <v>0</v>
      </c>
      <c r="AO26" s="4">
        <f>R$3</f>
        <v>0</v>
      </c>
      <c r="AP26" s="4">
        <f>S$3</f>
        <v>0</v>
      </c>
      <c r="AQ26" s="4" t="str">
        <f>AK$11</f>
        <v>-</v>
      </c>
      <c r="AR26" s="4" t="str">
        <f>AM$11</f>
        <v>-</v>
      </c>
      <c r="AS26" s="4" t="str">
        <f>AP$11</f>
        <v>-</v>
      </c>
      <c r="AT26" s="4" t="str">
        <f>AR$11</f>
        <v>-</v>
      </c>
    </row>
    <row r="27" spans="2:46" ht="22.2" customHeight="1" x14ac:dyDescent="0.3">
      <c r="B27" s="14" t="s">
        <v>36</v>
      </c>
      <c r="C27" s="14"/>
      <c r="D27" s="15" t="s">
        <v>87</v>
      </c>
      <c r="E27" s="4" t="str">
        <f t="shared" si="2"/>
        <v>-</v>
      </c>
      <c r="F27" s="4" t="str">
        <f t="shared" si="3"/>
        <v>-</v>
      </c>
      <c r="G27" s="4" t="str">
        <f t="shared" si="4"/>
        <v>-</v>
      </c>
      <c r="H27" s="4" t="str">
        <f t="shared" si="5"/>
        <v>-</v>
      </c>
      <c r="I27" s="4" t="str">
        <f t="shared" si="6"/>
        <v>-</v>
      </c>
      <c r="J27" s="4" t="str">
        <f t="shared" si="7"/>
        <v>-</v>
      </c>
      <c r="K27" s="4" t="str">
        <f t="shared" si="8"/>
        <v>-</v>
      </c>
      <c r="L27" s="4" t="str">
        <f t="shared" si="9"/>
        <v>-</v>
      </c>
      <c r="M27" s="4" t="str">
        <f t="shared" si="10"/>
        <v>-</v>
      </c>
      <c r="N27" s="4" t="str">
        <f t="shared" si="11"/>
        <v>-</v>
      </c>
      <c r="O27" s="4" t="str">
        <f t="shared" si="12"/>
        <v>-</v>
      </c>
      <c r="P27" s="4" t="str">
        <f t="shared" si="13"/>
        <v>-</v>
      </c>
      <c r="Q27" s="4" t="str">
        <f t="shared" si="14"/>
        <v>-</v>
      </c>
      <c r="R27" s="4" t="str">
        <f t="shared" si="15"/>
        <v>-</v>
      </c>
      <c r="S27" s="4" t="str">
        <f t="shared" si="16"/>
        <v>-</v>
      </c>
      <c r="U27" s="4" t="str">
        <f t="array" ref="U27">IF($BF$6=11,SUM(COUNTIF($E27:$S27,$AF$7:$AQ$7)),"-")</f>
        <v>-</v>
      </c>
      <c r="V27" s="4" t="str">
        <f t="array" ref="V27">IF($BF$6=11,SUM(COUNTIF($E27:$S27,$AF$8:$AU$8)),"-")</f>
        <v>-</v>
      </c>
      <c r="W27" s="4" t="str">
        <f t="array" ref="W27">IF($BF$6=11,SUM(COUNTIF($E27:$S27,$AF$9:$AN$9)),"-")</f>
        <v>-</v>
      </c>
      <c r="X27" s="4" t="str">
        <f t="array" ref="X27">IF($BF$6=11,SUM(COUNTIF($E27:$S27,$AF$10:$AL$10)),"-")</f>
        <v>-</v>
      </c>
      <c r="Y27" s="4" t="str">
        <f t="array" ref="Y27">IF($BF$6=11,SUM(COUNTIF($E27:$S27,$AN$10:$AU$10)),"-")</f>
        <v>-</v>
      </c>
      <c r="AA27" s="4" t="str">
        <f t="array" ref="AA27">IF($BF$7=15,SUM(COUNTIF($E27:$S27,$G$9:$U$9)),"-")</f>
        <v>-</v>
      </c>
      <c r="AF27" s="4">
        <f>I$3</f>
        <v>0</v>
      </c>
      <c r="AG27" s="4">
        <f>J$3</f>
        <v>0</v>
      </c>
      <c r="AH27" s="4">
        <f>K$3</f>
        <v>0</v>
      </c>
      <c r="AI27" s="4">
        <f>L$3</f>
        <v>0</v>
      </c>
      <c r="AJ27" s="4">
        <f>M$3</f>
        <v>0</v>
      </c>
      <c r="AK27" s="4">
        <f>N$3</f>
        <v>0</v>
      </c>
      <c r="AL27" s="4">
        <f>O$3</f>
        <v>0</v>
      </c>
      <c r="AM27" s="4">
        <f>P$3</f>
        <v>0</v>
      </c>
      <c r="AN27" s="4">
        <f>Q$3</f>
        <v>0</v>
      </c>
      <c r="AO27" s="4">
        <f>R$3</f>
        <v>0</v>
      </c>
      <c r="AP27" s="4">
        <f>S$3</f>
        <v>0</v>
      </c>
      <c r="AQ27" s="4" t="str">
        <f>AF$11</f>
        <v>-</v>
      </c>
      <c r="AR27" s="4" t="str">
        <f>AJ$11</f>
        <v>-</v>
      </c>
      <c r="AS27" s="4" t="str">
        <f>AK$11</f>
        <v>-</v>
      </c>
      <c r="AT27" s="4" t="str">
        <f>AR$11</f>
        <v>-</v>
      </c>
    </row>
    <row r="28" spans="2:46" ht="22.2" customHeight="1" x14ac:dyDescent="0.3">
      <c r="B28" s="14" t="s">
        <v>37</v>
      </c>
      <c r="C28" s="14"/>
      <c r="D28" s="15" t="s">
        <v>87</v>
      </c>
      <c r="E28" s="4" t="str">
        <f t="shared" si="2"/>
        <v>-</v>
      </c>
      <c r="F28" s="4" t="str">
        <f t="shared" si="3"/>
        <v>-</v>
      </c>
      <c r="G28" s="4" t="str">
        <f t="shared" si="4"/>
        <v>-</v>
      </c>
      <c r="H28" s="4" t="str">
        <f t="shared" si="5"/>
        <v>-</v>
      </c>
      <c r="I28" s="4" t="str">
        <f t="shared" si="6"/>
        <v>-</v>
      </c>
      <c r="J28" s="4" t="str">
        <f t="shared" si="7"/>
        <v>-</v>
      </c>
      <c r="K28" s="4" t="str">
        <f t="shared" si="8"/>
        <v>-</v>
      </c>
      <c r="L28" s="4" t="str">
        <f t="shared" si="9"/>
        <v>-</v>
      </c>
      <c r="M28" s="4" t="str">
        <f t="shared" si="10"/>
        <v>-</v>
      </c>
      <c r="N28" s="4" t="str">
        <f t="shared" si="11"/>
        <v>-</v>
      </c>
      <c r="O28" s="4" t="str">
        <f t="shared" si="12"/>
        <v>-</v>
      </c>
      <c r="P28" s="4" t="str">
        <f t="shared" si="13"/>
        <v>-</v>
      </c>
      <c r="Q28" s="4" t="str">
        <f t="shared" si="14"/>
        <v>-</v>
      </c>
      <c r="R28" s="4" t="str">
        <f t="shared" si="15"/>
        <v>-</v>
      </c>
      <c r="S28" s="4" t="str">
        <f t="shared" si="16"/>
        <v>-</v>
      </c>
      <c r="U28" s="4" t="str">
        <f t="array" ref="U28">IF($BF$6=11,SUM(COUNTIF($E28:$S28,$AF$7:$AQ$7)),"-")</f>
        <v>-</v>
      </c>
      <c r="V28" s="4" t="str">
        <f t="array" ref="V28">IF($BF$6=11,SUM(COUNTIF($E28:$S28,$AF$8:$AU$8)),"-")</f>
        <v>-</v>
      </c>
      <c r="W28" s="4" t="str">
        <f t="array" ref="W28">IF($BF$6=11,SUM(COUNTIF($E28:$S28,$AF$9:$AN$9)),"-")</f>
        <v>-</v>
      </c>
      <c r="X28" s="4" t="str">
        <f t="array" ref="X28">IF($BF$6=11,SUM(COUNTIF($E28:$S28,$AF$10:$AL$10)),"-")</f>
        <v>-</v>
      </c>
      <c r="Y28" s="4" t="str">
        <f t="array" ref="Y28">IF($BF$6=11,SUM(COUNTIF($E28:$S28,$AN$10:$AU$10)),"-")</f>
        <v>-</v>
      </c>
      <c r="AA28" s="4" t="str">
        <f t="array" ref="AA28">IF($BF$7=15,SUM(COUNTIF($E28:$S28,$G$9:$U$9)),"-")</f>
        <v>-</v>
      </c>
      <c r="AF28" s="4">
        <f>I$3</f>
        <v>0</v>
      </c>
      <c r="AG28" s="4">
        <f>J$3</f>
        <v>0</v>
      </c>
      <c r="AH28" s="4">
        <f>K$3</f>
        <v>0</v>
      </c>
      <c r="AI28" s="4">
        <f>L$3</f>
        <v>0</v>
      </c>
      <c r="AJ28" s="4">
        <f>M$3</f>
        <v>0</v>
      </c>
      <c r="AK28" s="4">
        <f>N$3</f>
        <v>0</v>
      </c>
      <c r="AL28" s="4">
        <f>O$3</f>
        <v>0</v>
      </c>
      <c r="AM28" s="4">
        <f>P$3</f>
        <v>0</v>
      </c>
      <c r="AN28" s="4">
        <f>Q$3</f>
        <v>0</v>
      </c>
      <c r="AO28" s="4">
        <f>R$3</f>
        <v>0</v>
      </c>
      <c r="AP28" s="4">
        <f>S$3</f>
        <v>0</v>
      </c>
      <c r="AQ28" s="4" t="str">
        <f>AO$11</f>
        <v>-</v>
      </c>
      <c r="AR28" s="4" t="str">
        <f>AP$11</f>
        <v>-</v>
      </c>
      <c r="AS28" s="4" t="str">
        <f>AR$11</f>
        <v>-</v>
      </c>
      <c r="AT28" s="4" t="str">
        <f>AS$11</f>
        <v>-</v>
      </c>
    </row>
    <row r="29" spans="2:46" ht="22.2" customHeight="1" x14ac:dyDescent="0.3">
      <c r="B29" s="14" t="s">
        <v>38</v>
      </c>
      <c r="C29" s="14"/>
      <c r="D29" s="15" t="s">
        <v>87</v>
      </c>
      <c r="E29" s="4" t="str">
        <f t="shared" si="2"/>
        <v>-</v>
      </c>
      <c r="F29" s="4" t="str">
        <f t="shared" si="3"/>
        <v>-</v>
      </c>
      <c r="G29" s="4" t="str">
        <f t="shared" si="4"/>
        <v>-</v>
      </c>
      <c r="H29" s="4" t="str">
        <f t="shared" si="5"/>
        <v>-</v>
      </c>
      <c r="I29" s="4" t="str">
        <f t="shared" si="6"/>
        <v>-</v>
      </c>
      <c r="J29" s="4" t="str">
        <f t="shared" si="7"/>
        <v>-</v>
      </c>
      <c r="K29" s="4" t="str">
        <f t="shared" si="8"/>
        <v>-</v>
      </c>
      <c r="L29" s="4" t="str">
        <f t="shared" si="9"/>
        <v>-</v>
      </c>
      <c r="M29" s="4" t="str">
        <f t="shared" si="10"/>
        <v>-</v>
      </c>
      <c r="N29" s="4" t="str">
        <f t="shared" si="11"/>
        <v>-</v>
      </c>
      <c r="O29" s="4" t="str">
        <f t="shared" si="12"/>
        <v>-</v>
      </c>
      <c r="P29" s="4" t="str">
        <f t="shared" si="13"/>
        <v>-</v>
      </c>
      <c r="Q29" s="4" t="str">
        <f t="shared" si="14"/>
        <v>-</v>
      </c>
      <c r="R29" s="4" t="str">
        <f t="shared" si="15"/>
        <v>-</v>
      </c>
      <c r="S29" s="4" t="str">
        <f t="shared" si="16"/>
        <v>-</v>
      </c>
      <c r="U29" s="4" t="str">
        <f t="array" ref="U29">IF($BF$6=11,SUM(COUNTIF($E29:$S29,$AF$7:$AQ$7)),"-")</f>
        <v>-</v>
      </c>
      <c r="V29" s="4" t="str">
        <f t="array" ref="V29">IF($BF$6=11,SUM(COUNTIF($E29:$S29,$AF$8:$AU$8)),"-")</f>
        <v>-</v>
      </c>
      <c r="W29" s="4" t="str">
        <f t="array" ref="W29">IF($BF$6=11,SUM(COUNTIF($E29:$S29,$AF$9:$AN$9)),"-")</f>
        <v>-</v>
      </c>
      <c r="X29" s="4" t="str">
        <f t="array" ref="X29">IF($BF$6=11,SUM(COUNTIF($E29:$S29,$AF$10:$AL$10)),"-")</f>
        <v>-</v>
      </c>
      <c r="Y29" s="4" t="str">
        <f t="array" ref="Y29">IF($BF$6=11,SUM(COUNTIF($E29:$S29,$AN$10:$AU$10)),"-")</f>
        <v>-</v>
      </c>
      <c r="AA29" s="4" t="str">
        <f t="array" ref="AA29">IF($BF$7=15,SUM(COUNTIF($E29:$S29,$G$9:$U$9)),"-")</f>
        <v>-</v>
      </c>
      <c r="AF29" s="4">
        <f>I$3</f>
        <v>0</v>
      </c>
      <c r="AG29" s="4">
        <f>J$3</f>
        <v>0</v>
      </c>
      <c r="AH29" s="4">
        <f>K$3</f>
        <v>0</v>
      </c>
      <c r="AI29" s="4">
        <f>L$3</f>
        <v>0</v>
      </c>
      <c r="AJ29" s="4">
        <f>M$3</f>
        <v>0</v>
      </c>
      <c r="AK29" s="4">
        <f>N$3</f>
        <v>0</v>
      </c>
      <c r="AL29" s="4">
        <f>O$3</f>
        <v>0</v>
      </c>
      <c r="AM29" s="4">
        <f>P$3</f>
        <v>0</v>
      </c>
      <c r="AN29" s="4">
        <f>Q$3</f>
        <v>0</v>
      </c>
      <c r="AO29" s="4">
        <f>R$3</f>
        <v>0</v>
      </c>
      <c r="AP29" s="4">
        <f>S$3</f>
        <v>0</v>
      </c>
      <c r="AQ29" s="4" t="str">
        <f>AF$11</f>
        <v>-</v>
      </c>
      <c r="AR29" s="4" t="str">
        <f>AK$11</f>
        <v>-</v>
      </c>
      <c r="AS29" s="4" t="str">
        <f>AN$11</f>
        <v>-</v>
      </c>
      <c r="AT29" s="4" t="str">
        <f>AS$11</f>
        <v>-</v>
      </c>
    </row>
    <row r="30" spans="2:46" ht="22.2" customHeight="1" x14ac:dyDescent="0.3">
      <c r="B30" s="14" t="s">
        <v>39</v>
      </c>
      <c r="C30" s="14"/>
      <c r="D30" s="15" t="s">
        <v>87</v>
      </c>
      <c r="E30" s="4" t="str">
        <f t="shared" si="2"/>
        <v>-</v>
      </c>
      <c r="F30" s="4" t="str">
        <f t="shared" si="3"/>
        <v>-</v>
      </c>
      <c r="G30" s="4" t="str">
        <f t="shared" si="4"/>
        <v>-</v>
      </c>
      <c r="H30" s="4" t="str">
        <f t="shared" si="5"/>
        <v>-</v>
      </c>
      <c r="I30" s="4" t="str">
        <f t="shared" si="6"/>
        <v>-</v>
      </c>
      <c r="J30" s="4" t="str">
        <f t="shared" si="7"/>
        <v>-</v>
      </c>
      <c r="K30" s="4" t="str">
        <f t="shared" si="8"/>
        <v>-</v>
      </c>
      <c r="L30" s="4" t="str">
        <f t="shared" si="9"/>
        <v>-</v>
      </c>
      <c r="M30" s="4" t="str">
        <f t="shared" si="10"/>
        <v>-</v>
      </c>
      <c r="N30" s="4" t="str">
        <f t="shared" si="11"/>
        <v>-</v>
      </c>
      <c r="O30" s="4" t="str">
        <f t="shared" si="12"/>
        <v>-</v>
      </c>
      <c r="P30" s="4" t="str">
        <f t="shared" si="13"/>
        <v>-</v>
      </c>
      <c r="Q30" s="4" t="str">
        <f t="shared" si="14"/>
        <v>-</v>
      </c>
      <c r="R30" s="4" t="str">
        <f t="shared" si="15"/>
        <v>-</v>
      </c>
      <c r="S30" s="4" t="str">
        <f t="shared" si="16"/>
        <v>-</v>
      </c>
      <c r="U30" s="4" t="str">
        <f t="array" ref="U30">IF($BF$6=11,SUM(COUNTIF($E30:$S30,$AF$7:$AQ$7)),"-")</f>
        <v>-</v>
      </c>
      <c r="V30" s="4" t="str">
        <f t="array" ref="V30">IF($BF$6=11,SUM(COUNTIF($E30:$S30,$AF$8:$AU$8)),"-")</f>
        <v>-</v>
      </c>
      <c r="W30" s="4" t="str">
        <f t="array" ref="W30">IF($BF$6=11,SUM(COUNTIF($E30:$S30,$AF$9:$AN$9)),"-")</f>
        <v>-</v>
      </c>
      <c r="X30" s="4" t="str">
        <f t="array" ref="X30">IF($BF$6=11,SUM(COUNTIF($E30:$S30,$AF$10:$AL$10)),"-")</f>
        <v>-</v>
      </c>
      <c r="Y30" s="4" t="str">
        <f t="array" ref="Y30">IF($BF$6=11,SUM(COUNTIF($E30:$S30,$AN$10:$AU$10)),"-")</f>
        <v>-</v>
      </c>
      <c r="AA30" s="4" t="str">
        <f t="array" ref="AA30">IF($BF$7=15,SUM(COUNTIF($E30:$S30,$G$9:$U$9)),"-")</f>
        <v>-</v>
      </c>
      <c r="AF30" s="4">
        <f>I$3</f>
        <v>0</v>
      </c>
      <c r="AG30" s="4">
        <f>J$3</f>
        <v>0</v>
      </c>
      <c r="AH30" s="4">
        <f>K$3</f>
        <v>0</v>
      </c>
      <c r="AI30" s="4">
        <f>L$3</f>
        <v>0</v>
      </c>
      <c r="AJ30" s="4">
        <f>M$3</f>
        <v>0</v>
      </c>
      <c r="AK30" s="4">
        <f>N$3</f>
        <v>0</v>
      </c>
      <c r="AL30" s="4">
        <f>O$3</f>
        <v>0</v>
      </c>
      <c r="AM30" s="4">
        <f>P$3</f>
        <v>0</v>
      </c>
      <c r="AN30" s="4">
        <f>Q$3</f>
        <v>0</v>
      </c>
      <c r="AO30" s="4">
        <f>R$3</f>
        <v>0</v>
      </c>
      <c r="AP30" s="4">
        <f>S$3</f>
        <v>0</v>
      </c>
      <c r="AQ30" s="4" t="str">
        <f>AF$11</f>
        <v>-</v>
      </c>
      <c r="AR30" s="4" t="str">
        <f>AI$11</f>
        <v>-</v>
      </c>
      <c r="AS30" s="4" t="str">
        <f>AK$11</f>
        <v>-</v>
      </c>
      <c r="AT30" s="4" t="str">
        <f>AM$11</f>
        <v>-</v>
      </c>
    </row>
    <row r="31" spans="2:46" ht="22.2" customHeight="1" x14ac:dyDescent="0.3">
      <c r="B31" s="14" t="s">
        <v>40</v>
      </c>
      <c r="C31" s="14"/>
      <c r="D31" s="15" t="s">
        <v>87</v>
      </c>
      <c r="E31" s="4" t="str">
        <f t="shared" si="2"/>
        <v>-</v>
      </c>
      <c r="F31" s="4" t="str">
        <f t="shared" si="3"/>
        <v>-</v>
      </c>
      <c r="G31" s="4" t="str">
        <f t="shared" si="4"/>
        <v>-</v>
      </c>
      <c r="H31" s="4" t="str">
        <f t="shared" si="5"/>
        <v>-</v>
      </c>
      <c r="I31" s="4" t="str">
        <f t="shared" si="6"/>
        <v>-</v>
      </c>
      <c r="J31" s="4" t="str">
        <f t="shared" si="7"/>
        <v>-</v>
      </c>
      <c r="K31" s="4" t="str">
        <f t="shared" si="8"/>
        <v>-</v>
      </c>
      <c r="L31" s="4" t="str">
        <f t="shared" si="9"/>
        <v>-</v>
      </c>
      <c r="M31" s="4" t="str">
        <f t="shared" si="10"/>
        <v>-</v>
      </c>
      <c r="N31" s="4" t="str">
        <f t="shared" si="11"/>
        <v>-</v>
      </c>
      <c r="O31" s="4" t="str">
        <f t="shared" si="12"/>
        <v>-</v>
      </c>
      <c r="P31" s="4" t="str">
        <f t="shared" si="13"/>
        <v>-</v>
      </c>
      <c r="Q31" s="4" t="str">
        <f t="shared" si="14"/>
        <v>-</v>
      </c>
      <c r="R31" s="4" t="str">
        <f t="shared" si="15"/>
        <v>-</v>
      </c>
      <c r="S31" s="4" t="str">
        <f t="shared" si="16"/>
        <v>-</v>
      </c>
      <c r="U31" s="4" t="str">
        <f t="array" ref="U31">IF($BF$6=11,SUM(COUNTIF($E31:$S31,$AF$7:$AQ$7)),"-")</f>
        <v>-</v>
      </c>
      <c r="V31" s="4" t="str">
        <f t="array" ref="V31">IF($BF$6=11,SUM(COUNTIF($E31:$S31,$AF$8:$AU$8)),"-")</f>
        <v>-</v>
      </c>
      <c r="W31" s="4" t="str">
        <f t="array" ref="W31">IF($BF$6=11,SUM(COUNTIF($E31:$S31,$AF$9:$AN$9)),"-")</f>
        <v>-</v>
      </c>
      <c r="X31" s="4" t="str">
        <f t="array" ref="X31">IF($BF$6=11,SUM(COUNTIF($E31:$S31,$AF$10:$AL$10)),"-")</f>
        <v>-</v>
      </c>
      <c r="Y31" s="4" t="str">
        <f t="array" ref="Y31">IF($BF$6=11,SUM(COUNTIF($E31:$S31,$AN$10:$AU$10)),"-")</f>
        <v>-</v>
      </c>
      <c r="AA31" s="4" t="str">
        <f t="array" ref="AA31">IF($BF$7=15,SUM(COUNTIF($E31:$S31,$G$9:$U$9)),"-")</f>
        <v>-</v>
      </c>
      <c r="AF31" s="4">
        <f>I$3</f>
        <v>0</v>
      </c>
      <c r="AG31" s="4">
        <f>J$3</f>
        <v>0</v>
      </c>
      <c r="AH31" s="4">
        <f>K$3</f>
        <v>0</v>
      </c>
      <c r="AI31" s="4">
        <f>L$3</f>
        <v>0</v>
      </c>
      <c r="AJ31" s="4">
        <f>M$3</f>
        <v>0</v>
      </c>
      <c r="AK31" s="4">
        <f>N$3</f>
        <v>0</v>
      </c>
      <c r="AL31" s="4">
        <f>O$3</f>
        <v>0</v>
      </c>
      <c r="AM31" s="4">
        <f>P$3</f>
        <v>0</v>
      </c>
      <c r="AN31" s="4">
        <f>Q$3</f>
        <v>0</v>
      </c>
      <c r="AO31" s="4">
        <f>R$3</f>
        <v>0</v>
      </c>
      <c r="AP31" s="4">
        <f>S$3</f>
        <v>0</v>
      </c>
      <c r="AQ31" s="4" t="str">
        <f>AK$11</f>
        <v>-</v>
      </c>
      <c r="AR31" s="4" t="str">
        <f>AL$11</f>
        <v>-</v>
      </c>
      <c r="AS31" s="4" t="str">
        <f>AM$11</f>
        <v>-</v>
      </c>
      <c r="AT31" s="4" t="str">
        <f>AN$11</f>
        <v>-</v>
      </c>
    </row>
    <row r="32" spans="2:46" ht="22.2" customHeight="1" x14ac:dyDescent="0.3">
      <c r="B32" s="14" t="s">
        <v>41</v>
      </c>
      <c r="C32" s="14"/>
      <c r="D32" s="15" t="s">
        <v>87</v>
      </c>
      <c r="E32" s="4" t="str">
        <f t="shared" si="2"/>
        <v>-</v>
      </c>
      <c r="F32" s="4" t="str">
        <f t="shared" si="3"/>
        <v>-</v>
      </c>
      <c r="G32" s="4" t="str">
        <f t="shared" si="4"/>
        <v>-</v>
      </c>
      <c r="H32" s="4" t="str">
        <f t="shared" si="5"/>
        <v>-</v>
      </c>
      <c r="I32" s="4" t="str">
        <f t="shared" si="6"/>
        <v>-</v>
      </c>
      <c r="J32" s="4" t="str">
        <f t="shared" si="7"/>
        <v>-</v>
      </c>
      <c r="K32" s="4" t="str">
        <f t="shared" si="8"/>
        <v>-</v>
      </c>
      <c r="L32" s="4" t="str">
        <f t="shared" si="9"/>
        <v>-</v>
      </c>
      <c r="M32" s="4" t="str">
        <f t="shared" si="10"/>
        <v>-</v>
      </c>
      <c r="N32" s="4" t="str">
        <f t="shared" si="11"/>
        <v>-</v>
      </c>
      <c r="O32" s="4" t="str">
        <f t="shared" si="12"/>
        <v>-</v>
      </c>
      <c r="P32" s="4" t="str">
        <f t="shared" si="13"/>
        <v>-</v>
      </c>
      <c r="Q32" s="4" t="str">
        <f t="shared" si="14"/>
        <v>-</v>
      </c>
      <c r="R32" s="4" t="str">
        <f t="shared" si="15"/>
        <v>-</v>
      </c>
      <c r="S32" s="4" t="str">
        <f t="shared" si="16"/>
        <v>-</v>
      </c>
      <c r="U32" s="4" t="str">
        <f t="array" ref="U32">IF($BF$6=11,SUM(COUNTIF($E32:$S32,$AF$7:$AQ$7)),"-")</f>
        <v>-</v>
      </c>
      <c r="V32" s="4" t="str">
        <f t="array" ref="V32">IF($BF$6=11,SUM(COUNTIF($E32:$S32,$AF$8:$AU$8)),"-")</f>
        <v>-</v>
      </c>
      <c r="W32" s="4" t="str">
        <f t="array" ref="W32">IF($BF$6=11,SUM(COUNTIF($E32:$S32,$AF$9:$AN$9)),"-")</f>
        <v>-</v>
      </c>
      <c r="X32" s="4" t="str">
        <f t="array" ref="X32">IF($BF$6=11,SUM(COUNTIF($E32:$S32,$AF$10:$AL$10)),"-")</f>
        <v>-</v>
      </c>
      <c r="Y32" s="4" t="str">
        <f t="array" ref="Y32">IF($BF$6=11,SUM(COUNTIF($E32:$S32,$AN$10:$AU$10)),"-")</f>
        <v>-</v>
      </c>
      <c r="AA32" s="4" t="str">
        <f t="array" ref="AA32">IF($BF$7=15,SUM(COUNTIF($E32:$S32,$G$9:$U$9)),"-")</f>
        <v>-</v>
      </c>
      <c r="AF32" s="4">
        <f>I$3</f>
        <v>0</v>
      </c>
      <c r="AG32" s="4">
        <f>J$3</f>
        <v>0</v>
      </c>
      <c r="AH32" s="4">
        <f>K$3</f>
        <v>0</v>
      </c>
      <c r="AI32" s="4">
        <f>L$3</f>
        <v>0</v>
      </c>
      <c r="AJ32" s="4">
        <f>M$3</f>
        <v>0</v>
      </c>
      <c r="AK32" s="4">
        <f>N$3</f>
        <v>0</v>
      </c>
      <c r="AL32" s="4">
        <f>O$3</f>
        <v>0</v>
      </c>
      <c r="AM32" s="4">
        <f>P$3</f>
        <v>0</v>
      </c>
      <c r="AN32" s="4">
        <f>Q$3</f>
        <v>0</v>
      </c>
      <c r="AO32" s="4">
        <f>R$3</f>
        <v>0</v>
      </c>
      <c r="AP32" s="4">
        <f>S$3</f>
        <v>0</v>
      </c>
      <c r="AQ32" s="4" t="str">
        <f>AL$11</f>
        <v>-</v>
      </c>
      <c r="AR32" s="4" t="str">
        <f>AO$11</f>
        <v>-</v>
      </c>
      <c r="AS32" s="4" t="str">
        <f>AQ$11</f>
        <v>-</v>
      </c>
      <c r="AT32" s="4" t="str">
        <f>AR$11</f>
        <v>-</v>
      </c>
    </row>
    <row r="33" spans="2:46" ht="22.2" customHeight="1" x14ac:dyDescent="0.3">
      <c r="B33" s="14" t="s">
        <v>42</v>
      </c>
      <c r="C33" s="14"/>
      <c r="D33" s="15" t="s">
        <v>87</v>
      </c>
      <c r="E33" s="4" t="str">
        <f t="shared" si="2"/>
        <v>-</v>
      </c>
      <c r="F33" s="4" t="str">
        <f t="shared" si="3"/>
        <v>-</v>
      </c>
      <c r="G33" s="4" t="str">
        <f t="shared" si="4"/>
        <v>-</v>
      </c>
      <c r="H33" s="4" t="str">
        <f t="shared" si="5"/>
        <v>-</v>
      </c>
      <c r="I33" s="4" t="str">
        <f t="shared" si="6"/>
        <v>-</v>
      </c>
      <c r="J33" s="4" t="str">
        <f t="shared" si="7"/>
        <v>-</v>
      </c>
      <c r="K33" s="4" t="str">
        <f t="shared" si="8"/>
        <v>-</v>
      </c>
      <c r="L33" s="4" t="str">
        <f t="shared" si="9"/>
        <v>-</v>
      </c>
      <c r="M33" s="4" t="str">
        <f t="shared" si="10"/>
        <v>-</v>
      </c>
      <c r="N33" s="4" t="str">
        <f t="shared" si="11"/>
        <v>-</v>
      </c>
      <c r="O33" s="4" t="str">
        <f t="shared" si="12"/>
        <v>-</v>
      </c>
      <c r="P33" s="4" t="str">
        <f t="shared" si="13"/>
        <v>-</v>
      </c>
      <c r="Q33" s="4" t="str">
        <f t="shared" si="14"/>
        <v>-</v>
      </c>
      <c r="R33" s="4" t="str">
        <f t="shared" si="15"/>
        <v>-</v>
      </c>
      <c r="S33" s="4" t="str">
        <f t="shared" si="16"/>
        <v>-</v>
      </c>
      <c r="U33" s="4" t="str">
        <f t="array" ref="U33">IF($BF$6=11,SUM(COUNTIF($E33:$S33,$AF$7:$AQ$7)),"-")</f>
        <v>-</v>
      </c>
      <c r="V33" s="4" t="str">
        <f t="array" ref="V33">IF($BF$6=11,SUM(COUNTIF($E33:$S33,$AF$8:$AU$8)),"-")</f>
        <v>-</v>
      </c>
      <c r="W33" s="4" t="str">
        <f t="array" ref="W33">IF($BF$6=11,SUM(COUNTIF($E33:$S33,$AF$9:$AN$9)),"-")</f>
        <v>-</v>
      </c>
      <c r="X33" s="4" t="str">
        <f t="array" ref="X33">IF($BF$6=11,SUM(COUNTIF($E33:$S33,$AF$10:$AL$10)),"-")</f>
        <v>-</v>
      </c>
      <c r="Y33" s="4" t="str">
        <f t="array" ref="Y33">IF($BF$6=11,SUM(COUNTIF($E33:$S33,$AN$10:$AU$10)),"-")</f>
        <v>-</v>
      </c>
      <c r="AA33" s="4" t="str">
        <f t="array" ref="AA33">IF($BF$7=15,SUM(COUNTIF($E33:$S33,$G$9:$U$9)),"-")</f>
        <v>-</v>
      </c>
      <c r="AF33" s="4">
        <f>I$3</f>
        <v>0</v>
      </c>
      <c r="AG33" s="4">
        <f>J$3</f>
        <v>0</v>
      </c>
      <c r="AH33" s="4">
        <f>K$3</f>
        <v>0</v>
      </c>
      <c r="AI33" s="4">
        <f>L$3</f>
        <v>0</v>
      </c>
      <c r="AJ33" s="4">
        <f>M$3</f>
        <v>0</v>
      </c>
      <c r="AK33" s="4">
        <f>N$3</f>
        <v>0</v>
      </c>
      <c r="AL33" s="4">
        <f>O$3</f>
        <v>0</v>
      </c>
      <c r="AM33" s="4">
        <f>P$3</f>
        <v>0</v>
      </c>
      <c r="AN33" s="4">
        <f>Q$3</f>
        <v>0</v>
      </c>
      <c r="AO33" s="4">
        <f>R$3</f>
        <v>0</v>
      </c>
      <c r="AP33" s="4">
        <f>S$3</f>
        <v>0</v>
      </c>
      <c r="AQ33" s="4" t="str">
        <f>AJ$11</f>
        <v>-</v>
      </c>
      <c r="AR33" s="4" t="str">
        <f>AL$11</f>
        <v>-</v>
      </c>
      <c r="AS33" s="4" t="str">
        <f>AN$11</f>
        <v>-</v>
      </c>
      <c r="AT33" s="4" t="str">
        <f>AS$11</f>
        <v>-</v>
      </c>
    </row>
    <row r="34" spans="2:46" ht="22.2" customHeight="1" x14ac:dyDescent="0.3">
      <c r="B34" s="14" t="s">
        <v>43</v>
      </c>
      <c r="C34" s="14"/>
      <c r="D34" s="15" t="s">
        <v>87</v>
      </c>
      <c r="E34" s="4" t="str">
        <f t="shared" si="2"/>
        <v>-</v>
      </c>
      <c r="F34" s="4" t="str">
        <f t="shared" si="3"/>
        <v>-</v>
      </c>
      <c r="G34" s="4" t="str">
        <f t="shared" si="4"/>
        <v>-</v>
      </c>
      <c r="H34" s="4" t="str">
        <f t="shared" si="5"/>
        <v>-</v>
      </c>
      <c r="I34" s="4" t="str">
        <f t="shared" si="6"/>
        <v>-</v>
      </c>
      <c r="J34" s="4" t="str">
        <f t="shared" si="7"/>
        <v>-</v>
      </c>
      <c r="K34" s="4" t="str">
        <f t="shared" si="8"/>
        <v>-</v>
      </c>
      <c r="L34" s="4" t="str">
        <f t="shared" si="9"/>
        <v>-</v>
      </c>
      <c r="M34" s="4" t="str">
        <f t="shared" si="10"/>
        <v>-</v>
      </c>
      <c r="N34" s="4" t="str">
        <f t="shared" si="11"/>
        <v>-</v>
      </c>
      <c r="O34" s="4" t="str">
        <f t="shared" si="12"/>
        <v>-</v>
      </c>
      <c r="P34" s="4" t="str">
        <f t="shared" si="13"/>
        <v>-</v>
      </c>
      <c r="Q34" s="4" t="str">
        <f t="shared" si="14"/>
        <v>-</v>
      </c>
      <c r="R34" s="4" t="str">
        <f t="shared" si="15"/>
        <v>-</v>
      </c>
      <c r="S34" s="4" t="str">
        <f t="shared" si="16"/>
        <v>-</v>
      </c>
      <c r="U34" s="4" t="str">
        <f t="array" ref="U34">IF($BF$6=11,SUM(COUNTIF($E34:$S34,$AF$7:$AQ$7)),"-")</f>
        <v>-</v>
      </c>
      <c r="V34" s="4" t="str">
        <f t="array" ref="V34">IF($BF$6=11,SUM(COUNTIF($E34:$S34,$AF$8:$AU$8)),"-")</f>
        <v>-</v>
      </c>
      <c r="W34" s="4" t="str">
        <f t="array" ref="W34">IF($BF$6=11,SUM(COUNTIF($E34:$S34,$AF$9:$AN$9)),"-")</f>
        <v>-</v>
      </c>
      <c r="X34" s="4" t="str">
        <f t="array" ref="X34">IF($BF$6=11,SUM(COUNTIF($E34:$S34,$AF$10:$AL$10)),"-")</f>
        <v>-</v>
      </c>
      <c r="Y34" s="4" t="str">
        <f t="array" ref="Y34">IF($BF$6=11,SUM(COUNTIF($E34:$S34,$AN$10:$AU$10)),"-")</f>
        <v>-</v>
      </c>
      <c r="AA34" s="4" t="str">
        <f t="array" ref="AA34">IF($BF$7=15,SUM(COUNTIF($E34:$S34,$G$9:$U$9)),"-")</f>
        <v>-</v>
      </c>
      <c r="AF34" s="4">
        <f>I$3</f>
        <v>0</v>
      </c>
      <c r="AG34" s="4">
        <f>J$3</f>
        <v>0</v>
      </c>
      <c r="AH34" s="4">
        <f>K$3</f>
        <v>0</v>
      </c>
      <c r="AI34" s="4">
        <f>L$3</f>
        <v>0</v>
      </c>
      <c r="AJ34" s="4">
        <f>M$3</f>
        <v>0</v>
      </c>
      <c r="AK34" s="4">
        <f>N$3</f>
        <v>0</v>
      </c>
      <c r="AL34" s="4">
        <f>O$3</f>
        <v>0</v>
      </c>
      <c r="AM34" s="4">
        <f>P$3</f>
        <v>0</v>
      </c>
      <c r="AN34" s="4">
        <f>Q$3</f>
        <v>0</v>
      </c>
      <c r="AO34" s="4">
        <f>R$3</f>
        <v>0</v>
      </c>
      <c r="AP34" s="4">
        <f>S$3</f>
        <v>0</v>
      </c>
      <c r="AQ34" s="4" t="str">
        <f>AI$11</f>
        <v>-</v>
      </c>
      <c r="AR34" s="4" t="str">
        <f>AM$11</f>
        <v>-</v>
      </c>
      <c r="AS34" s="4" t="str">
        <f>AN$11</f>
        <v>-</v>
      </c>
      <c r="AT34" s="4" t="str">
        <f>AS$11</f>
        <v>-</v>
      </c>
    </row>
    <row r="35" spans="2:46" ht="22.2" customHeight="1" x14ac:dyDescent="0.3">
      <c r="B35" s="14" t="s">
        <v>44</v>
      </c>
      <c r="C35" s="14"/>
      <c r="D35" s="15" t="s">
        <v>87</v>
      </c>
      <c r="E35" s="4" t="str">
        <f t="shared" si="2"/>
        <v>-</v>
      </c>
      <c r="F35" s="4" t="str">
        <f t="shared" si="3"/>
        <v>-</v>
      </c>
      <c r="G35" s="4" t="str">
        <f t="shared" si="4"/>
        <v>-</v>
      </c>
      <c r="H35" s="4" t="str">
        <f t="shared" si="5"/>
        <v>-</v>
      </c>
      <c r="I35" s="4" t="str">
        <f t="shared" si="6"/>
        <v>-</v>
      </c>
      <c r="J35" s="4" t="str">
        <f t="shared" si="7"/>
        <v>-</v>
      </c>
      <c r="K35" s="4" t="str">
        <f t="shared" si="8"/>
        <v>-</v>
      </c>
      <c r="L35" s="4" t="str">
        <f t="shared" si="9"/>
        <v>-</v>
      </c>
      <c r="M35" s="4" t="str">
        <f t="shared" si="10"/>
        <v>-</v>
      </c>
      <c r="N35" s="4" t="str">
        <f t="shared" si="11"/>
        <v>-</v>
      </c>
      <c r="O35" s="4" t="str">
        <f t="shared" si="12"/>
        <v>-</v>
      </c>
      <c r="P35" s="4" t="str">
        <f t="shared" si="13"/>
        <v>-</v>
      </c>
      <c r="Q35" s="4" t="str">
        <f t="shared" si="14"/>
        <v>-</v>
      </c>
      <c r="R35" s="4" t="str">
        <f t="shared" si="15"/>
        <v>-</v>
      </c>
      <c r="S35" s="4" t="str">
        <f t="shared" si="16"/>
        <v>-</v>
      </c>
      <c r="U35" s="4" t="str">
        <f t="array" ref="U35">IF($BF$6=11,SUM(COUNTIF($E35:$S35,$AF$7:$AQ$7)),"-")</f>
        <v>-</v>
      </c>
      <c r="V35" s="4" t="str">
        <f t="array" ref="V35">IF($BF$6=11,SUM(COUNTIF($E35:$S35,$AF$8:$AU$8)),"-")</f>
        <v>-</v>
      </c>
      <c r="W35" s="4" t="str">
        <f t="array" ref="W35">IF($BF$6=11,SUM(COUNTIF($E35:$S35,$AF$9:$AN$9)),"-")</f>
        <v>-</v>
      </c>
      <c r="X35" s="4" t="str">
        <f t="array" ref="X35">IF($BF$6=11,SUM(COUNTIF($E35:$S35,$AF$10:$AL$10)),"-")</f>
        <v>-</v>
      </c>
      <c r="Y35" s="4" t="str">
        <f t="array" ref="Y35">IF($BF$6=11,SUM(COUNTIF($E35:$S35,$AN$10:$AU$10)),"-")</f>
        <v>-</v>
      </c>
      <c r="AA35" s="4" t="str">
        <f t="array" ref="AA35">IF($BF$7=15,SUM(COUNTIF($E35:$S35,$G$9:$U$9)),"-")</f>
        <v>-</v>
      </c>
      <c r="AF35" s="4">
        <f>I$3</f>
        <v>0</v>
      </c>
      <c r="AG35" s="4">
        <f>J$3</f>
        <v>0</v>
      </c>
      <c r="AH35" s="4">
        <f>K$3</f>
        <v>0</v>
      </c>
      <c r="AI35" s="4">
        <f>L$3</f>
        <v>0</v>
      </c>
      <c r="AJ35" s="4">
        <f>M$3</f>
        <v>0</v>
      </c>
      <c r="AK35" s="4">
        <f>N$3</f>
        <v>0</v>
      </c>
      <c r="AL35" s="4">
        <f>O$3</f>
        <v>0</v>
      </c>
      <c r="AM35" s="4">
        <f>P$3</f>
        <v>0</v>
      </c>
      <c r="AN35" s="4">
        <f>Q$3</f>
        <v>0</v>
      </c>
      <c r="AO35" s="4">
        <f>R$3</f>
        <v>0</v>
      </c>
      <c r="AP35" s="4">
        <f>S$3</f>
        <v>0</v>
      </c>
      <c r="AQ35" s="4" t="str">
        <f>AG$11</f>
        <v>-</v>
      </c>
      <c r="AR35" s="4" t="str">
        <f>AH$11</f>
        <v>-</v>
      </c>
      <c r="AS35" s="4" t="str">
        <f>AL$11</f>
        <v>-</v>
      </c>
      <c r="AT35" s="4" t="str">
        <f>AP$11</f>
        <v>-</v>
      </c>
    </row>
    <row r="36" spans="2:46" ht="22.2" customHeight="1" x14ac:dyDescent="0.3">
      <c r="B36" s="14" t="s">
        <v>45</v>
      </c>
      <c r="C36" s="14"/>
      <c r="D36" s="15" t="s">
        <v>87</v>
      </c>
      <c r="E36" s="4" t="str">
        <f t="shared" si="2"/>
        <v>-</v>
      </c>
      <c r="F36" s="4" t="str">
        <f t="shared" si="3"/>
        <v>-</v>
      </c>
      <c r="G36" s="4" t="str">
        <f t="shared" si="4"/>
        <v>-</v>
      </c>
      <c r="H36" s="4" t="str">
        <f t="shared" si="5"/>
        <v>-</v>
      </c>
      <c r="I36" s="4" t="str">
        <f t="shared" si="6"/>
        <v>-</v>
      </c>
      <c r="J36" s="4" t="str">
        <f t="shared" si="7"/>
        <v>-</v>
      </c>
      <c r="K36" s="4" t="str">
        <f t="shared" si="8"/>
        <v>-</v>
      </c>
      <c r="L36" s="4" t="str">
        <f t="shared" si="9"/>
        <v>-</v>
      </c>
      <c r="M36" s="4" t="str">
        <f t="shared" si="10"/>
        <v>-</v>
      </c>
      <c r="N36" s="4" t="str">
        <f t="shared" si="11"/>
        <v>-</v>
      </c>
      <c r="O36" s="4" t="str">
        <f t="shared" si="12"/>
        <v>-</v>
      </c>
      <c r="P36" s="4" t="str">
        <f t="shared" si="13"/>
        <v>-</v>
      </c>
      <c r="Q36" s="4" t="str">
        <f t="shared" si="14"/>
        <v>-</v>
      </c>
      <c r="R36" s="4" t="str">
        <f t="shared" si="15"/>
        <v>-</v>
      </c>
      <c r="S36" s="4" t="str">
        <f t="shared" si="16"/>
        <v>-</v>
      </c>
      <c r="U36" s="4" t="str">
        <f t="array" ref="U36">IF($BF$6=11,SUM(COUNTIF($E36:$S36,$AF$7:$AQ$7)),"-")</f>
        <v>-</v>
      </c>
      <c r="V36" s="4" t="str">
        <f t="array" ref="V36">IF($BF$6=11,SUM(COUNTIF($E36:$S36,$AF$8:$AU$8)),"-")</f>
        <v>-</v>
      </c>
      <c r="W36" s="4" t="str">
        <f t="array" ref="W36">IF($BF$6=11,SUM(COUNTIF($E36:$S36,$AF$9:$AN$9)),"-")</f>
        <v>-</v>
      </c>
      <c r="X36" s="4" t="str">
        <f t="array" ref="X36">IF($BF$6=11,SUM(COUNTIF($E36:$S36,$AF$10:$AL$10)),"-")</f>
        <v>-</v>
      </c>
      <c r="Y36" s="4" t="str">
        <f t="array" ref="Y36">IF($BF$6=11,SUM(COUNTIF($E36:$S36,$AN$10:$AU$10)),"-")</f>
        <v>-</v>
      </c>
      <c r="AA36" s="4" t="str">
        <f t="array" ref="AA36">IF($BF$7=15,SUM(COUNTIF($E36:$S36,$G$9:$U$9)),"-")</f>
        <v>-</v>
      </c>
      <c r="AF36" s="4">
        <f>I$3</f>
        <v>0</v>
      </c>
      <c r="AG36" s="4">
        <f>J$3</f>
        <v>0</v>
      </c>
      <c r="AH36" s="4">
        <f>K$3</f>
        <v>0</v>
      </c>
      <c r="AI36" s="4">
        <f>L$3</f>
        <v>0</v>
      </c>
      <c r="AJ36" s="4">
        <f>M$3</f>
        <v>0</v>
      </c>
      <c r="AK36" s="4">
        <f>N$3</f>
        <v>0</v>
      </c>
      <c r="AL36" s="4">
        <f>O$3</f>
        <v>0</v>
      </c>
      <c r="AM36" s="4">
        <f>P$3</f>
        <v>0</v>
      </c>
      <c r="AN36" s="4">
        <f>Q$3</f>
        <v>0</v>
      </c>
      <c r="AO36" s="4">
        <f>R$3</f>
        <v>0</v>
      </c>
      <c r="AP36" s="4">
        <f>S$3</f>
        <v>0</v>
      </c>
      <c r="AQ36" s="4" t="str">
        <f>AG$11</f>
        <v>-</v>
      </c>
      <c r="AR36" s="4" t="str">
        <f>AM$11</f>
        <v>-</v>
      </c>
      <c r="AS36" s="4" t="str">
        <f>AN$11</f>
        <v>-</v>
      </c>
      <c r="AT36" s="4" t="str">
        <f>AQ$11</f>
        <v>-</v>
      </c>
    </row>
    <row r="37" spans="2:46" ht="22.2" customHeight="1" x14ac:dyDescent="0.3">
      <c r="B37" s="14" t="s">
        <v>46</v>
      </c>
      <c r="C37" s="14"/>
      <c r="D37" s="15" t="s">
        <v>87</v>
      </c>
      <c r="E37" s="4" t="str">
        <f t="shared" si="2"/>
        <v>-</v>
      </c>
      <c r="F37" s="4" t="str">
        <f t="shared" si="3"/>
        <v>-</v>
      </c>
      <c r="G37" s="4" t="str">
        <f t="shared" si="4"/>
        <v>-</v>
      </c>
      <c r="H37" s="4" t="str">
        <f t="shared" si="5"/>
        <v>-</v>
      </c>
      <c r="I37" s="4" t="str">
        <f t="shared" si="6"/>
        <v>-</v>
      </c>
      <c r="J37" s="4" t="str">
        <f t="shared" si="7"/>
        <v>-</v>
      </c>
      <c r="K37" s="4" t="str">
        <f t="shared" si="8"/>
        <v>-</v>
      </c>
      <c r="L37" s="4" t="str">
        <f t="shared" si="9"/>
        <v>-</v>
      </c>
      <c r="M37" s="4" t="str">
        <f t="shared" si="10"/>
        <v>-</v>
      </c>
      <c r="N37" s="4" t="str">
        <f t="shared" si="11"/>
        <v>-</v>
      </c>
      <c r="O37" s="4" t="str">
        <f t="shared" si="12"/>
        <v>-</v>
      </c>
      <c r="P37" s="4" t="str">
        <f t="shared" si="13"/>
        <v>-</v>
      </c>
      <c r="Q37" s="4" t="str">
        <f t="shared" si="14"/>
        <v>-</v>
      </c>
      <c r="R37" s="4" t="str">
        <f t="shared" si="15"/>
        <v>-</v>
      </c>
      <c r="S37" s="4" t="str">
        <f t="shared" si="16"/>
        <v>-</v>
      </c>
      <c r="U37" s="4" t="str">
        <f t="array" ref="U37">IF($BF$6=11,SUM(COUNTIF($E37:$S37,$AF$7:$AQ$7)),"-")</f>
        <v>-</v>
      </c>
      <c r="V37" s="4" t="str">
        <f t="array" ref="V37">IF($BF$6=11,SUM(COUNTIF($E37:$S37,$AF$8:$AU$8)),"-")</f>
        <v>-</v>
      </c>
      <c r="W37" s="4" t="str">
        <f t="array" ref="W37">IF($BF$6=11,SUM(COUNTIF($E37:$S37,$AF$9:$AN$9)),"-")</f>
        <v>-</v>
      </c>
      <c r="X37" s="4" t="str">
        <f t="array" ref="X37">IF($BF$6=11,SUM(COUNTIF($E37:$S37,$AF$10:$AL$10)),"-")</f>
        <v>-</v>
      </c>
      <c r="Y37" s="4" t="str">
        <f t="array" ref="Y37">IF($BF$6=11,SUM(COUNTIF($E37:$S37,$AN$10:$AU$10)),"-")</f>
        <v>-</v>
      </c>
      <c r="AA37" s="4" t="str">
        <f t="array" ref="AA37">IF($BF$7=15,SUM(COUNTIF($E37:$S37,$G$9:$U$9)),"-")</f>
        <v>-</v>
      </c>
      <c r="AF37" s="4">
        <f>I$3</f>
        <v>0</v>
      </c>
      <c r="AG37" s="4">
        <f>J$3</f>
        <v>0</v>
      </c>
      <c r="AH37" s="4">
        <f>K$3</f>
        <v>0</v>
      </c>
      <c r="AI37" s="4">
        <f>L$3</f>
        <v>0</v>
      </c>
      <c r="AJ37" s="4">
        <f>M$3</f>
        <v>0</v>
      </c>
      <c r="AK37" s="4">
        <f>N$3</f>
        <v>0</v>
      </c>
      <c r="AL37" s="4">
        <f>O$3</f>
        <v>0</v>
      </c>
      <c r="AM37" s="4">
        <f>P$3</f>
        <v>0</v>
      </c>
      <c r="AN37" s="4">
        <f>Q$3</f>
        <v>0</v>
      </c>
      <c r="AO37" s="4">
        <f>R$3</f>
        <v>0</v>
      </c>
      <c r="AP37" s="4">
        <f>S$3</f>
        <v>0</v>
      </c>
      <c r="AQ37" s="4" t="str">
        <f>AH$11</f>
        <v>-</v>
      </c>
      <c r="AR37" s="4" t="str">
        <f>AL$11</f>
        <v>-</v>
      </c>
      <c r="AS37" s="4" t="str">
        <f>AN$11</f>
        <v>-</v>
      </c>
      <c r="AT37" s="4" t="str">
        <f>AQ$11</f>
        <v>-</v>
      </c>
    </row>
    <row r="38" spans="2:46" ht="22.2" customHeight="1" x14ac:dyDescent="0.3">
      <c r="B38" s="14" t="s">
        <v>47</v>
      </c>
      <c r="C38" s="14"/>
      <c r="D38" s="15" t="s">
        <v>87</v>
      </c>
      <c r="E38" s="4" t="str">
        <f t="shared" si="2"/>
        <v>-</v>
      </c>
      <c r="F38" s="4" t="str">
        <f t="shared" si="3"/>
        <v>-</v>
      </c>
      <c r="G38" s="4" t="str">
        <f t="shared" si="4"/>
        <v>-</v>
      </c>
      <c r="H38" s="4" t="str">
        <f t="shared" si="5"/>
        <v>-</v>
      </c>
      <c r="I38" s="4" t="str">
        <f t="shared" si="6"/>
        <v>-</v>
      </c>
      <c r="J38" s="4" t="str">
        <f t="shared" si="7"/>
        <v>-</v>
      </c>
      <c r="K38" s="4" t="str">
        <f t="shared" si="8"/>
        <v>-</v>
      </c>
      <c r="L38" s="4" t="str">
        <f t="shared" si="9"/>
        <v>-</v>
      </c>
      <c r="M38" s="4" t="str">
        <f t="shared" si="10"/>
        <v>-</v>
      </c>
      <c r="N38" s="4" t="str">
        <f t="shared" si="11"/>
        <v>-</v>
      </c>
      <c r="O38" s="4" t="str">
        <f t="shared" si="12"/>
        <v>-</v>
      </c>
      <c r="P38" s="4" t="str">
        <f t="shared" si="13"/>
        <v>-</v>
      </c>
      <c r="Q38" s="4" t="str">
        <f t="shared" si="14"/>
        <v>-</v>
      </c>
      <c r="R38" s="4" t="str">
        <f t="shared" si="15"/>
        <v>-</v>
      </c>
      <c r="S38" s="4" t="str">
        <f t="shared" si="16"/>
        <v>-</v>
      </c>
      <c r="U38" s="4" t="str">
        <f t="array" ref="U38">IF($BF$6=11,SUM(COUNTIF($E38:$S38,$AF$7:$AQ$7)),"-")</f>
        <v>-</v>
      </c>
      <c r="V38" s="4" t="str">
        <f t="array" ref="V38">IF($BF$6=11,SUM(COUNTIF($E38:$S38,$AF$8:$AU$8)),"-")</f>
        <v>-</v>
      </c>
      <c r="W38" s="4" t="str">
        <f t="array" ref="W38">IF($BF$6=11,SUM(COUNTIF($E38:$S38,$AF$9:$AN$9)),"-")</f>
        <v>-</v>
      </c>
      <c r="X38" s="4" t="str">
        <f t="array" ref="X38">IF($BF$6=11,SUM(COUNTIF($E38:$S38,$AF$10:$AL$10)),"-")</f>
        <v>-</v>
      </c>
      <c r="Y38" s="4" t="str">
        <f t="array" ref="Y38">IF($BF$6=11,SUM(COUNTIF($E38:$S38,$AN$10:$AU$10)),"-")</f>
        <v>-</v>
      </c>
      <c r="AA38" s="4" t="str">
        <f t="array" ref="AA38">IF($BF$7=15,SUM(COUNTIF($E38:$S38,$G$9:$U$9)),"-")</f>
        <v>-</v>
      </c>
      <c r="AF38" s="4">
        <f>I$3</f>
        <v>0</v>
      </c>
      <c r="AG38" s="4">
        <f>J$3</f>
        <v>0</v>
      </c>
      <c r="AH38" s="4">
        <f>K$3</f>
        <v>0</v>
      </c>
      <c r="AI38" s="4">
        <f>L$3</f>
        <v>0</v>
      </c>
      <c r="AJ38" s="4">
        <f>M$3</f>
        <v>0</v>
      </c>
      <c r="AK38" s="4">
        <f>N$3</f>
        <v>0</v>
      </c>
      <c r="AL38" s="4">
        <f>O$3</f>
        <v>0</v>
      </c>
      <c r="AM38" s="4">
        <f>P$3</f>
        <v>0</v>
      </c>
      <c r="AN38" s="4">
        <f>Q$3</f>
        <v>0</v>
      </c>
      <c r="AO38" s="4">
        <f>R$3</f>
        <v>0</v>
      </c>
      <c r="AP38" s="4">
        <f>S$3</f>
        <v>0</v>
      </c>
      <c r="AQ38" s="4" t="str">
        <f>AH$11</f>
        <v>-</v>
      </c>
      <c r="AR38" s="4" t="str">
        <f>AI$11</f>
        <v>-</v>
      </c>
      <c r="AS38" s="4" t="str">
        <f>AQ$11</f>
        <v>-</v>
      </c>
      <c r="AT38" s="4" t="str">
        <f>AS$11</f>
        <v>-</v>
      </c>
    </row>
    <row r="39" spans="2:46" ht="22.2" customHeight="1" x14ac:dyDescent="0.3">
      <c r="B39" s="14" t="s">
        <v>48</v>
      </c>
      <c r="C39" s="14"/>
      <c r="D39" s="15" t="s">
        <v>87</v>
      </c>
      <c r="E39" s="4" t="str">
        <f t="shared" si="2"/>
        <v>-</v>
      </c>
      <c r="F39" s="4" t="str">
        <f t="shared" si="3"/>
        <v>-</v>
      </c>
      <c r="G39" s="4" t="str">
        <f t="shared" si="4"/>
        <v>-</v>
      </c>
      <c r="H39" s="4" t="str">
        <f t="shared" si="5"/>
        <v>-</v>
      </c>
      <c r="I39" s="4" t="str">
        <f t="shared" si="6"/>
        <v>-</v>
      </c>
      <c r="J39" s="4" t="str">
        <f t="shared" si="7"/>
        <v>-</v>
      </c>
      <c r="K39" s="4" t="str">
        <f t="shared" si="8"/>
        <v>-</v>
      </c>
      <c r="L39" s="4" t="str">
        <f t="shared" si="9"/>
        <v>-</v>
      </c>
      <c r="M39" s="4" t="str">
        <f t="shared" si="10"/>
        <v>-</v>
      </c>
      <c r="N39" s="4" t="str">
        <f t="shared" si="11"/>
        <v>-</v>
      </c>
      <c r="O39" s="4" t="str">
        <f t="shared" si="12"/>
        <v>-</v>
      </c>
      <c r="P39" s="4" t="str">
        <f t="shared" si="13"/>
        <v>-</v>
      </c>
      <c r="Q39" s="4" t="str">
        <f t="shared" si="14"/>
        <v>-</v>
      </c>
      <c r="R39" s="4" t="str">
        <f t="shared" si="15"/>
        <v>-</v>
      </c>
      <c r="S39" s="4" t="str">
        <f t="shared" si="16"/>
        <v>-</v>
      </c>
      <c r="U39" s="4" t="str">
        <f t="array" ref="U39">IF($BF$6=11,SUM(COUNTIF($E39:$S39,$AF$7:$AQ$7)),"-")</f>
        <v>-</v>
      </c>
      <c r="V39" s="4" t="str">
        <f t="array" ref="V39">IF($BF$6=11,SUM(COUNTIF($E39:$S39,$AF$8:$AU$8)),"-")</f>
        <v>-</v>
      </c>
      <c r="W39" s="4" t="str">
        <f t="array" ref="W39">IF($BF$6=11,SUM(COUNTIF($E39:$S39,$AF$9:$AN$9)),"-")</f>
        <v>-</v>
      </c>
      <c r="X39" s="4" t="str">
        <f t="array" ref="X39">IF($BF$6=11,SUM(COUNTIF($E39:$S39,$AF$10:$AL$10)),"-")</f>
        <v>-</v>
      </c>
      <c r="Y39" s="4" t="str">
        <f t="array" ref="Y39">IF($BF$6=11,SUM(COUNTIF($E39:$S39,$AN$10:$AU$10)),"-")</f>
        <v>-</v>
      </c>
      <c r="AA39" s="4" t="str">
        <f t="array" ref="AA39">IF($BF$7=15,SUM(COUNTIF($E39:$S39,$G$9:$U$9)),"-")</f>
        <v>-</v>
      </c>
      <c r="AF39" s="4">
        <f>I$3</f>
        <v>0</v>
      </c>
      <c r="AG39" s="4">
        <f>J$3</f>
        <v>0</v>
      </c>
      <c r="AH39" s="4">
        <f>K$3</f>
        <v>0</v>
      </c>
      <c r="AI39" s="4">
        <f>L$3</f>
        <v>0</v>
      </c>
      <c r="AJ39" s="4">
        <f>M$3</f>
        <v>0</v>
      </c>
      <c r="AK39" s="4">
        <f>N$3</f>
        <v>0</v>
      </c>
      <c r="AL39" s="4">
        <f>O$3</f>
        <v>0</v>
      </c>
      <c r="AM39" s="4">
        <f>P$3</f>
        <v>0</v>
      </c>
      <c r="AN39" s="4">
        <f>Q$3</f>
        <v>0</v>
      </c>
      <c r="AO39" s="4">
        <f>R$3</f>
        <v>0</v>
      </c>
      <c r="AP39" s="4">
        <f>S$3</f>
        <v>0</v>
      </c>
      <c r="AQ39" s="4" t="str">
        <f>AH$11</f>
        <v>-</v>
      </c>
      <c r="AR39" s="4" t="str">
        <f>AI$11</f>
        <v>-</v>
      </c>
      <c r="AS39" s="4" t="str">
        <f>AJ$11</f>
        <v>-</v>
      </c>
      <c r="AT39" s="4" t="str">
        <f>AM$11</f>
        <v>-</v>
      </c>
    </row>
    <row r="40" spans="2:46" ht="22.2" customHeight="1" x14ac:dyDescent="0.3">
      <c r="B40" s="14" t="s">
        <v>49</v>
      </c>
      <c r="C40" s="14"/>
      <c r="D40" s="15" t="s">
        <v>87</v>
      </c>
      <c r="E40" s="4" t="str">
        <f t="shared" si="2"/>
        <v>-</v>
      </c>
      <c r="F40" s="4" t="str">
        <f t="shared" si="3"/>
        <v>-</v>
      </c>
      <c r="G40" s="4" t="str">
        <f t="shared" si="4"/>
        <v>-</v>
      </c>
      <c r="H40" s="4" t="str">
        <f t="shared" si="5"/>
        <v>-</v>
      </c>
      <c r="I40" s="4" t="str">
        <f t="shared" si="6"/>
        <v>-</v>
      </c>
      <c r="J40" s="4" t="str">
        <f t="shared" si="7"/>
        <v>-</v>
      </c>
      <c r="K40" s="4" t="str">
        <f t="shared" si="8"/>
        <v>-</v>
      </c>
      <c r="L40" s="4" t="str">
        <f t="shared" si="9"/>
        <v>-</v>
      </c>
      <c r="M40" s="4" t="str">
        <f t="shared" si="10"/>
        <v>-</v>
      </c>
      <c r="N40" s="4" t="str">
        <f t="shared" si="11"/>
        <v>-</v>
      </c>
      <c r="O40" s="4" t="str">
        <f t="shared" si="12"/>
        <v>-</v>
      </c>
      <c r="P40" s="4" t="str">
        <f t="shared" si="13"/>
        <v>-</v>
      </c>
      <c r="Q40" s="4" t="str">
        <f t="shared" si="14"/>
        <v>-</v>
      </c>
      <c r="R40" s="4" t="str">
        <f t="shared" si="15"/>
        <v>-</v>
      </c>
      <c r="S40" s="4" t="str">
        <f t="shared" si="16"/>
        <v>-</v>
      </c>
      <c r="U40" s="4" t="str">
        <f t="array" ref="U40">IF($BF$6=11,SUM(COUNTIF($E40:$S40,$AF$7:$AQ$7)),"-")</f>
        <v>-</v>
      </c>
      <c r="V40" s="4" t="str">
        <f t="array" ref="V40">IF($BF$6=11,SUM(COUNTIF($E40:$S40,$AF$8:$AU$8)),"-")</f>
        <v>-</v>
      </c>
      <c r="W40" s="4" t="str">
        <f t="array" ref="W40">IF($BF$6=11,SUM(COUNTIF($E40:$S40,$AF$9:$AN$9)),"-")</f>
        <v>-</v>
      </c>
      <c r="X40" s="4" t="str">
        <f t="array" ref="X40">IF($BF$6=11,SUM(COUNTIF($E40:$S40,$AF$10:$AL$10)),"-")</f>
        <v>-</v>
      </c>
      <c r="Y40" s="4" t="str">
        <f t="array" ref="Y40">IF($BF$6=11,SUM(COUNTIF($E40:$S40,$AN$10:$AU$10)),"-")</f>
        <v>-</v>
      </c>
      <c r="AA40" s="4" t="str">
        <f t="array" ref="AA40">IF($BF$7=15,SUM(COUNTIF($E40:$S40,$G$9:$U$9)),"-")</f>
        <v>-</v>
      </c>
      <c r="AF40" s="4">
        <f>I$3</f>
        <v>0</v>
      </c>
      <c r="AG40" s="4">
        <f>J$3</f>
        <v>0</v>
      </c>
      <c r="AH40" s="4">
        <f>K$3</f>
        <v>0</v>
      </c>
      <c r="AI40" s="4">
        <f>L$3</f>
        <v>0</v>
      </c>
      <c r="AJ40" s="4">
        <f>M$3</f>
        <v>0</v>
      </c>
      <c r="AK40" s="4">
        <f>N$3</f>
        <v>0</v>
      </c>
      <c r="AL40" s="4">
        <f>O$3</f>
        <v>0</v>
      </c>
      <c r="AM40" s="4">
        <f>P$3</f>
        <v>0</v>
      </c>
      <c r="AN40" s="4">
        <f>Q$3</f>
        <v>0</v>
      </c>
      <c r="AO40" s="4">
        <f>R$3</f>
        <v>0</v>
      </c>
      <c r="AP40" s="4">
        <f>S$3</f>
        <v>0</v>
      </c>
      <c r="AQ40" s="4" t="str">
        <f>AF$11</f>
        <v>-</v>
      </c>
      <c r="AR40" s="4" t="str">
        <f>AI$11</f>
        <v>-</v>
      </c>
      <c r="AS40" s="4" t="str">
        <f>AN$11</f>
        <v>-</v>
      </c>
      <c r="AT40" s="4" t="str">
        <f>AO$11</f>
        <v>-</v>
      </c>
    </row>
    <row r="41" spans="2:46" ht="22.2" customHeight="1" x14ac:dyDescent="0.3">
      <c r="B41" s="14" t="s">
        <v>50</v>
      </c>
      <c r="C41" s="14"/>
      <c r="D41" s="15" t="s">
        <v>87</v>
      </c>
      <c r="E41" s="4" t="str">
        <f t="shared" si="2"/>
        <v>-</v>
      </c>
      <c r="F41" s="4" t="str">
        <f t="shared" si="3"/>
        <v>-</v>
      </c>
      <c r="G41" s="4" t="str">
        <f t="shared" si="4"/>
        <v>-</v>
      </c>
      <c r="H41" s="4" t="str">
        <f t="shared" si="5"/>
        <v>-</v>
      </c>
      <c r="I41" s="4" t="str">
        <f t="shared" si="6"/>
        <v>-</v>
      </c>
      <c r="J41" s="4" t="str">
        <f t="shared" si="7"/>
        <v>-</v>
      </c>
      <c r="K41" s="4" t="str">
        <f t="shared" si="8"/>
        <v>-</v>
      </c>
      <c r="L41" s="4" t="str">
        <f t="shared" si="9"/>
        <v>-</v>
      </c>
      <c r="M41" s="4" t="str">
        <f t="shared" si="10"/>
        <v>-</v>
      </c>
      <c r="N41" s="4" t="str">
        <f t="shared" si="11"/>
        <v>-</v>
      </c>
      <c r="O41" s="4" t="str">
        <f t="shared" si="12"/>
        <v>-</v>
      </c>
      <c r="P41" s="4" t="str">
        <f t="shared" si="13"/>
        <v>-</v>
      </c>
      <c r="Q41" s="4" t="str">
        <f t="shared" si="14"/>
        <v>-</v>
      </c>
      <c r="R41" s="4" t="str">
        <f t="shared" si="15"/>
        <v>-</v>
      </c>
      <c r="S41" s="4" t="str">
        <f t="shared" si="16"/>
        <v>-</v>
      </c>
      <c r="U41" s="4" t="str">
        <f t="array" ref="U41">IF($BF$6=11,SUM(COUNTIF($E41:$S41,$AF$7:$AQ$7)),"-")</f>
        <v>-</v>
      </c>
      <c r="V41" s="4" t="str">
        <f t="array" ref="V41">IF($BF$6=11,SUM(COUNTIF($E41:$S41,$AF$8:$AU$8)),"-")</f>
        <v>-</v>
      </c>
      <c r="W41" s="4" t="str">
        <f t="array" ref="W41">IF($BF$6=11,SUM(COUNTIF($E41:$S41,$AF$9:$AN$9)),"-")</f>
        <v>-</v>
      </c>
      <c r="X41" s="4" t="str">
        <f t="array" ref="X41">IF($BF$6=11,SUM(COUNTIF($E41:$S41,$AF$10:$AL$10)),"-")</f>
        <v>-</v>
      </c>
      <c r="Y41" s="4" t="str">
        <f t="array" ref="Y41">IF($BF$6=11,SUM(COUNTIF($E41:$S41,$AN$10:$AU$10)),"-")</f>
        <v>-</v>
      </c>
      <c r="AA41" s="4" t="str">
        <f t="array" ref="AA41">IF($BF$7=15,SUM(COUNTIF($E41:$S41,$G$9:$U$9)),"-")</f>
        <v>-</v>
      </c>
      <c r="AF41" s="4">
        <f>I$3</f>
        <v>0</v>
      </c>
      <c r="AG41" s="4">
        <f>J$3</f>
        <v>0</v>
      </c>
      <c r="AH41" s="4">
        <f>K$3</f>
        <v>0</v>
      </c>
      <c r="AI41" s="4">
        <f>L$3</f>
        <v>0</v>
      </c>
      <c r="AJ41" s="4">
        <f>M$3</f>
        <v>0</v>
      </c>
      <c r="AK41" s="4">
        <f>N$3</f>
        <v>0</v>
      </c>
      <c r="AL41" s="4">
        <f>O$3</f>
        <v>0</v>
      </c>
      <c r="AM41" s="4">
        <f>P$3</f>
        <v>0</v>
      </c>
      <c r="AN41" s="4">
        <f>Q$3</f>
        <v>0</v>
      </c>
      <c r="AO41" s="4">
        <f>R$3</f>
        <v>0</v>
      </c>
      <c r="AP41" s="4">
        <f>S$3</f>
        <v>0</v>
      </c>
      <c r="AQ41" s="4" t="str">
        <f>AG$11</f>
        <v>-</v>
      </c>
      <c r="AR41" s="4" t="str">
        <f>AH$11</f>
        <v>-</v>
      </c>
      <c r="AS41" s="4" t="str">
        <f>AO$11</f>
        <v>-</v>
      </c>
      <c r="AT41" s="4" t="str">
        <f>AR$11</f>
        <v>-</v>
      </c>
    </row>
    <row r="42" spans="2:46" ht="22.2" customHeight="1" x14ac:dyDescent="0.3">
      <c r="B42" s="14" t="s">
        <v>51</v>
      </c>
      <c r="C42" s="14"/>
      <c r="D42" s="15" t="s">
        <v>87</v>
      </c>
      <c r="E42" s="4" t="str">
        <f t="shared" si="2"/>
        <v>-</v>
      </c>
      <c r="F42" s="4" t="str">
        <f t="shared" si="3"/>
        <v>-</v>
      </c>
      <c r="G42" s="4" t="str">
        <f t="shared" si="4"/>
        <v>-</v>
      </c>
      <c r="H42" s="4" t="str">
        <f t="shared" si="5"/>
        <v>-</v>
      </c>
      <c r="I42" s="4" t="str">
        <f t="shared" si="6"/>
        <v>-</v>
      </c>
      <c r="J42" s="4" t="str">
        <f t="shared" si="7"/>
        <v>-</v>
      </c>
      <c r="K42" s="4" t="str">
        <f t="shared" si="8"/>
        <v>-</v>
      </c>
      <c r="L42" s="4" t="str">
        <f t="shared" si="9"/>
        <v>-</v>
      </c>
      <c r="M42" s="4" t="str">
        <f t="shared" si="10"/>
        <v>-</v>
      </c>
      <c r="N42" s="4" t="str">
        <f t="shared" si="11"/>
        <v>-</v>
      </c>
      <c r="O42" s="4" t="str">
        <f t="shared" si="12"/>
        <v>-</v>
      </c>
      <c r="P42" s="4" t="str">
        <f t="shared" si="13"/>
        <v>-</v>
      </c>
      <c r="Q42" s="4" t="str">
        <f t="shared" si="14"/>
        <v>-</v>
      </c>
      <c r="R42" s="4" t="str">
        <f t="shared" si="15"/>
        <v>-</v>
      </c>
      <c r="S42" s="4" t="str">
        <f t="shared" si="16"/>
        <v>-</v>
      </c>
      <c r="U42" s="4" t="str">
        <f t="array" ref="U42">IF($BF$6=11,SUM(COUNTIF($E42:$S42,$AF$7:$AQ$7)),"-")</f>
        <v>-</v>
      </c>
      <c r="V42" s="4" t="str">
        <f t="array" ref="V42">IF($BF$6=11,SUM(COUNTIF($E42:$S42,$AF$8:$AU$8)),"-")</f>
        <v>-</v>
      </c>
      <c r="W42" s="4" t="str">
        <f t="array" ref="W42">IF($BF$6=11,SUM(COUNTIF($E42:$S42,$AF$9:$AN$9)),"-")</f>
        <v>-</v>
      </c>
      <c r="X42" s="4" t="str">
        <f t="array" ref="X42">IF($BF$6=11,SUM(COUNTIF($E42:$S42,$AF$10:$AL$10)),"-")</f>
        <v>-</v>
      </c>
      <c r="Y42" s="4" t="str">
        <f t="array" ref="Y42">IF($BF$6=11,SUM(COUNTIF($E42:$S42,$AN$10:$AU$10)),"-")</f>
        <v>-</v>
      </c>
      <c r="AA42" s="4" t="str">
        <f t="array" ref="AA42">IF($BF$7=15,SUM(COUNTIF($E42:$S42,$G$9:$U$9)),"-")</f>
        <v>-</v>
      </c>
      <c r="AF42" s="4">
        <f>I$3</f>
        <v>0</v>
      </c>
      <c r="AG42" s="4">
        <f>J$3</f>
        <v>0</v>
      </c>
      <c r="AH42" s="4">
        <f>K$3</f>
        <v>0</v>
      </c>
      <c r="AI42" s="4">
        <f>L$3</f>
        <v>0</v>
      </c>
      <c r="AJ42" s="4">
        <f>M$3</f>
        <v>0</v>
      </c>
      <c r="AK42" s="4">
        <f>N$3</f>
        <v>0</v>
      </c>
      <c r="AL42" s="4">
        <f>O$3</f>
        <v>0</v>
      </c>
      <c r="AM42" s="4">
        <f>P$3</f>
        <v>0</v>
      </c>
      <c r="AN42" s="4">
        <f>Q$3</f>
        <v>0</v>
      </c>
      <c r="AO42" s="4">
        <f>R$3</f>
        <v>0</v>
      </c>
      <c r="AP42" s="4">
        <f>S$3</f>
        <v>0</v>
      </c>
      <c r="AQ42" s="4" t="str">
        <f>AG$11</f>
        <v>-</v>
      </c>
      <c r="AR42" s="4" t="str">
        <f>AJ$11</f>
        <v>-</v>
      </c>
      <c r="AS42" s="4" t="str">
        <f>AM$11</f>
        <v>-</v>
      </c>
      <c r="AT42" s="4" t="str">
        <f>AO$11</f>
        <v>-</v>
      </c>
    </row>
    <row r="43" spans="2:46" ht="22.2" customHeight="1" x14ac:dyDescent="0.3">
      <c r="B43" s="14" t="s">
        <v>52</v>
      </c>
      <c r="C43" s="14"/>
      <c r="D43" s="15" t="s">
        <v>87</v>
      </c>
      <c r="E43" s="4" t="str">
        <f t="shared" si="2"/>
        <v>-</v>
      </c>
      <c r="F43" s="4" t="str">
        <f t="shared" si="3"/>
        <v>-</v>
      </c>
      <c r="G43" s="4" t="str">
        <f t="shared" si="4"/>
        <v>-</v>
      </c>
      <c r="H43" s="4" t="str">
        <f t="shared" si="5"/>
        <v>-</v>
      </c>
      <c r="I43" s="4" t="str">
        <f t="shared" si="6"/>
        <v>-</v>
      </c>
      <c r="J43" s="4" t="str">
        <f t="shared" si="7"/>
        <v>-</v>
      </c>
      <c r="K43" s="4" t="str">
        <f t="shared" si="8"/>
        <v>-</v>
      </c>
      <c r="L43" s="4" t="str">
        <f t="shared" si="9"/>
        <v>-</v>
      </c>
      <c r="M43" s="4" t="str">
        <f t="shared" si="10"/>
        <v>-</v>
      </c>
      <c r="N43" s="4" t="str">
        <f t="shared" si="11"/>
        <v>-</v>
      </c>
      <c r="O43" s="4" t="str">
        <f t="shared" si="12"/>
        <v>-</v>
      </c>
      <c r="P43" s="4" t="str">
        <f t="shared" si="13"/>
        <v>-</v>
      </c>
      <c r="Q43" s="4" t="str">
        <f t="shared" si="14"/>
        <v>-</v>
      </c>
      <c r="R43" s="4" t="str">
        <f t="shared" si="15"/>
        <v>-</v>
      </c>
      <c r="S43" s="4" t="str">
        <f t="shared" si="16"/>
        <v>-</v>
      </c>
      <c r="U43" s="4" t="str">
        <f t="array" ref="U43">IF($BF$6=11,SUM(COUNTIF($E43:$S43,$AF$7:$AQ$7)),"-")</f>
        <v>-</v>
      </c>
      <c r="V43" s="4" t="str">
        <f t="array" ref="V43">IF($BF$6=11,SUM(COUNTIF($E43:$S43,$AF$8:$AU$8)),"-")</f>
        <v>-</v>
      </c>
      <c r="W43" s="4" t="str">
        <f t="array" ref="W43">IF($BF$6=11,SUM(COUNTIF($E43:$S43,$AF$9:$AN$9)),"-")</f>
        <v>-</v>
      </c>
      <c r="X43" s="4" t="str">
        <f t="array" ref="X43">IF($BF$6=11,SUM(COUNTIF($E43:$S43,$AF$10:$AL$10)),"-")</f>
        <v>-</v>
      </c>
      <c r="Y43" s="4" t="str">
        <f t="array" ref="Y43">IF($BF$6=11,SUM(COUNTIF($E43:$S43,$AN$10:$AU$10)),"-")</f>
        <v>-</v>
      </c>
      <c r="AA43" s="4" t="str">
        <f t="array" ref="AA43">IF($BF$7=15,SUM(COUNTIF($E43:$S43,$G$9:$U$9)),"-")</f>
        <v>-</v>
      </c>
      <c r="AF43" s="4">
        <f>I$3</f>
        <v>0</v>
      </c>
      <c r="AG43" s="4">
        <f>J$3</f>
        <v>0</v>
      </c>
      <c r="AH43" s="4">
        <f>K$3</f>
        <v>0</v>
      </c>
      <c r="AI43" s="4">
        <f>L$3</f>
        <v>0</v>
      </c>
      <c r="AJ43" s="4">
        <f>M$3</f>
        <v>0</v>
      </c>
      <c r="AK43" s="4">
        <f>N$3</f>
        <v>0</v>
      </c>
      <c r="AL43" s="4">
        <f>O$3</f>
        <v>0</v>
      </c>
      <c r="AM43" s="4">
        <f>P$3</f>
        <v>0</v>
      </c>
      <c r="AN43" s="4">
        <f>Q$3</f>
        <v>0</v>
      </c>
      <c r="AO43" s="4">
        <f>R$3</f>
        <v>0</v>
      </c>
      <c r="AP43" s="4">
        <f>S$3</f>
        <v>0</v>
      </c>
      <c r="AQ43" s="4" t="str">
        <f>AF$11</f>
        <v>-</v>
      </c>
      <c r="AR43" s="4" t="str">
        <f>AL$11</f>
        <v>-</v>
      </c>
      <c r="AS43" s="4" t="str">
        <f>AO$11</f>
        <v>-</v>
      </c>
      <c r="AT43" s="4" t="str">
        <f>AS$11</f>
        <v>-</v>
      </c>
    </row>
    <row r="44" spans="2:46" ht="22.2" customHeight="1" x14ac:dyDescent="0.3">
      <c r="B44" s="14" t="s">
        <v>53</v>
      </c>
      <c r="C44" s="14"/>
      <c r="D44" s="15" t="s">
        <v>87</v>
      </c>
      <c r="E44" s="4" t="str">
        <f t="shared" si="2"/>
        <v>-</v>
      </c>
      <c r="F44" s="4" t="str">
        <f t="shared" si="3"/>
        <v>-</v>
      </c>
      <c r="G44" s="4" t="str">
        <f t="shared" si="4"/>
        <v>-</v>
      </c>
      <c r="H44" s="4" t="str">
        <f t="shared" si="5"/>
        <v>-</v>
      </c>
      <c r="I44" s="4" t="str">
        <f t="shared" si="6"/>
        <v>-</v>
      </c>
      <c r="J44" s="4" t="str">
        <f t="shared" si="7"/>
        <v>-</v>
      </c>
      <c r="K44" s="4" t="str">
        <f t="shared" si="8"/>
        <v>-</v>
      </c>
      <c r="L44" s="4" t="str">
        <f t="shared" si="9"/>
        <v>-</v>
      </c>
      <c r="M44" s="4" t="str">
        <f t="shared" si="10"/>
        <v>-</v>
      </c>
      <c r="N44" s="4" t="str">
        <f t="shared" si="11"/>
        <v>-</v>
      </c>
      <c r="O44" s="4" t="str">
        <f t="shared" si="12"/>
        <v>-</v>
      </c>
      <c r="P44" s="4" t="str">
        <f t="shared" si="13"/>
        <v>-</v>
      </c>
      <c r="Q44" s="4" t="str">
        <f t="shared" si="14"/>
        <v>-</v>
      </c>
      <c r="R44" s="4" t="str">
        <f t="shared" si="15"/>
        <v>-</v>
      </c>
      <c r="S44" s="4" t="str">
        <f t="shared" si="16"/>
        <v>-</v>
      </c>
      <c r="U44" s="4" t="str">
        <f t="array" ref="U44">IF($BF$6=11,SUM(COUNTIF($E44:$S44,$AF$7:$AQ$7)),"-")</f>
        <v>-</v>
      </c>
      <c r="V44" s="4" t="str">
        <f t="array" ref="V44">IF($BF$6=11,SUM(COUNTIF($E44:$S44,$AF$8:$AU$8)),"-")</f>
        <v>-</v>
      </c>
      <c r="W44" s="4" t="str">
        <f t="array" ref="W44">IF($BF$6=11,SUM(COUNTIF($E44:$S44,$AF$9:$AN$9)),"-")</f>
        <v>-</v>
      </c>
      <c r="X44" s="4" t="str">
        <f t="array" ref="X44">IF($BF$6=11,SUM(COUNTIF($E44:$S44,$AF$10:$AL$10)),"-")</f>
        <v>-</v>
      </c>
      <c r="Y44" s="4" t="str">
        <f t="array" ref="Y44">IF($BF$6=11,SUM(COUNTIF($E44:$S44,$AN$10:$AU$10)),"-")</f>
        <v>-</v>
      </c>
      <c r="AA44" s="4" t="str">
        <f t="array" ref="AA44">IF($BF$7=15,SUM(COUNTIF($E44:$S44,$G$9:$U$9)),"-")</f>
        <v>-</v>
      </c>
      <c r="AF44" s="4">
        <f>I$3</f>
        <v>0</v>
      </c>
      <c r="AG44" s="4">
        <f>J$3</f>
        <v>0</v>
      </c>
      <c r="AH44" s="4">
        <f>K$3</f>
        <v>0</v>
      </c>
      <c r="AI44" s="4">
        <f>L$3</f>
        <v>0</v>
      </c>
      <c r="AJ44" s="4">
        <f>M$3</f>
        <v>0</v>
      </c>
      <c r="AK44" s="4">
        <f>N$3</f>
        <v>0</v>
      </c>
      <c r="AL44" s="4">
        <f>O$3</f>
        <v>0</v>
      </c>
      <c r="AM44" s="4">
        <f>P$3</f>
        <v>0</v>
      </c>
      <c r="AN44" s="4">
        <f>Q$3</f>
        <v>0</v>
      </c>
      <c r="AO44" s="4">
        <f>R$3</f>
        <v>0</v>
      </c>
      <c r="AP44" s="4">
        <f>S$3</f>
        <v>0</v>
      </c>
      <c r="AQ44" s="4" t="str">
        <f>AF$11</f>
        <v>-</v>
      </c>
      <c r="AR44" s="4" t="str">
        <f>AM$11</f>
        <v>-</v>
      </c>
      <c r="AS44" s="4" t="str">
        <f>AN$11</f>
        <v>-</v>
      </c>
      <c r="AT44" s="4" t="str">
        <f>AP$11</f>
        <v>-</v>
      </c>
    </row>
    <row r="45" spans="2:46" ht="22.2" customHeight="1" x14ac:dyDescent="0.3">
      <c r="B45" s="14" t="s">
        <v>54</v>
      </c>
      <c r="C45" s="14"/>
      <c r="D45" s="15" t="s">
        <v>87</v>
      </c>
      <c r="E45" s="4" t="str">
        <f t="shared" si="2"/>
        <v>-</v>
      </c>
      <c r="F45" s="4" t="str">
        <f t="shared" si="3"/>
        <v>-</v>
      </c>
      <c r="G45" s="4" t="str">
        <f t="shared" si="4"/>
        <v>-</v>
      </c>
      <c r="H45" s="4" t="str">
        <f t="shared" si="5"/>
        <v>-</v>
      </c>
      <c r="I45" s="4" t="str">
        <f t="shared" si="6"/>
        <v>-</v>
      </c>
      <c r="J45" s="4" t="str">
        <f t="shared" si="7"/>
        <v>-</v>
      </c>
      <c r="K45" s="4" t="str">
        <f t="shared" si="8"/>
        <v>-</v>
      </c>
      <c r="L45" s="4" t="str">
        <f t="shared" si="9"/>
        <v>-</v>
      </c>
      <c r="M45" s="4" t="str">
        <f t="shared" si="10"/>
        <v>-</v>
      </c>
      <c r="N45" s="4" t="str">
        <f t="shared" si="11"/>
        <v>-</v>
      </c>
      <c r="O45" s="4" t="str">
        <f t="shared" si="12"/>
        <v>-</v>
      </c>
      <c r="P45" s="4" t="str">
        <f t="shared" si="13"/>
        <v>-</v>
      </c>
      <c r="Q45" s="4" t="str">
        <f t="shared" si="14"/>
        <v>-</v>
      </c>
      <c r="R45" s="4" t="str">
        <f t="shared" si="15"/>
        <v>-</v>
      </c>
      <c r="S45" s="4" t="str">
        <f t="shared" si="16"/>
        <v>-</v>
      </c>
      <c r="U45" s="4" t="str">
        <f t="array" ref="U45">IF($BF$6=11,SUM(COUNTIF($E45:$S45,$AF$7:$AQ$7)),"-")</f>
        <v>-</v>
      </c>
      <c r="V45" s="4" t="str">
        <f t="array" ref="V45">IF($BF$6=11,SUM(COUNTIF($E45:$S45,$AF$8:$AU$8)),"-")</f>
        <v>-</v>
      </c>
      <c r="W45" s="4" t="str">
        <f t="array" ref="W45">IF($BF$6=11,SUM(COUNTIF($E45:$S45,$AF$9:$AN$9)),"-")</f>
        <v>-</v>
      </c>
      <c r="X45" s="4" t="str">
        <f t="array" ref="X45">IF($BF$6=11,SUM(COUNTIF($E45:$S45,$AF$10:$AL$10)),"-")</f>
        <v>-</v>
      </c>
      <c r="Y45" s="4" t="str">
        <f t="array" ref="Y45">IF($BF$6=11,SUM(COUNTIF($E45:$S45,$AN$10:$AU$10)),"-")</f>
        <v>-</v>
      </c>
      <c r="AA45" s="4" t="str">
        <f t="array" ref="AA45">IF($BF$7=15,SUM(COUNTIF($E45:$S45,$G$9:$U$9)),"-")</f>
        <v>-</v>
      </c>
      <c r="AF45" s="4">
        <f>I$3</f>
        <v>0</v>
      </c>
      <c r="AG45" s="4">
        <f>J$3</f>
        <v>0</v>
      </c>
      <c r="AH45" s="4">
        <f>K$3</f>
        <v>0</v>
      </c>
      <c r="AI45" s="4">
        <f>L$3</f>
        <v>0</v>
      </c>
      <c r="AJ45" s="4">
        <f>M$3</f>
        <v>0</v>
      </c>
      <c r="AK45" s="4">
        <f>N$3</f>
        <v>0</v>
      </c>
      <c r="AL45" s="4">
        <f>O$3</f>
        <v>0</v>
      </c>
      <c r="AM45" s="4">
        <f>P$3</f>
        <v>0</v>
      </c>
      <c r="AN45" s="4">
        <f>Q$3</f>
        <v>0</v>
      </c>
      <c r="AO45" s="4">
        <f>R$3</f>
        <v>0</v>
      </c>
      <c r="AP45" s="4">
        <f>S$3</f>
        <v>0</v>
      </c>
      <c r="AQ45" s="4" t="str">
        <f>AG$11</f>
        <v>-</v>
      </c>
      <c r="AR45" s="4" t="str">
        <f>AI$11</f>
        <v>-</v>
      </c>
      <c r="AS45" s="4" t="str">
        <f>AR$11</f>
        <v>-</v>
      </c>
      <c r="AT45" s="4" t="str">
        <f>AS$11</f>
        <v>-</v>
      </c>
    </row>
    <row r="46" spans="2:46" ht="22.2" customHeight="1" x14ac:dyDescent="0.3">
      <c r="B46" s="14" t="s">
        <v>55</v>
      </c>
      <c r="C46" s="14"/>
      <c r="D46" s="15" t="s">
        <v>87</v>
      </c>
      <c r="E46" s="4" t="str">
        <f t="shared" si="2"/>
        <v>-</v>
      </c>
      <c r="F46" s="4" t="str">
        <f t="shared" si="3"/>
        <v>-</v>
      </c>
      <c r="G46" s="4" t="str">
        <f t="shared" si="4"/>
        <v>-</v>
      </c>
      <c r="H46" s="4" t="str">
        <f t="shared" si="5"/>
        <v>-</v>
      </c>
      <c r="I46" s="4" t="str">
        <f t="shared" si="6"/>
        <v>-</v>
      </c>
      <c r="J46" s="4" t="str">
        <f t="shared" si="7"/>
        <v>-</v>
      </c>
      <c r="K46" s="4" t="str">
        <f t="shared" si="8"/>
        <v>-</v>
      </c>
      <c r="L46" s="4" t="str">
        <f t="shared" si="9"/>
        <v>-</v>
      </c>
      <c r="M46" s="4" t="str">
        <f t="shared" si="10"/>
        <v>-</v>
      </c>
      <c r="N46" s="4" t="str">
        <f t="shared" si="11"/>
        <v>-</v>
      </c>
      <c r="O46" s="4" t="str">
        <f t="shared" si="12"/>
        <v>-</v>
      </c>
      <c r="P46" s="4" t="str">
        <f t="shared" si="13"/>
        <v>-</v>
      </c>
      <c r="Q46" s="4" t="str">
        <f t="shared" si="14"/>
        <v>-</v>
      </c>
      <c r="R46" s="4" t="str">
        <f t="shared" si="15"/>
        <v>-</v>
      </c>
      <c r="S46" s="4" t="str">
        <f t="shared" si="16"/>
        <v>-</v>
      </c>
      <c r="U46" s="4" t="str">
        <f t="array" ref="U46">IF($BF$6=11,SUM(COUNTIF($E46:$S46,$AF$7:$AQ$7)),"-")</f>
        <v>-</v>
      </c>
      <c r="V46" s="4" t="str">
        <f t="array" ref="V46">IF($BF$6=11,SUM(COUNTIF($E46:$S46,$AF$8:$AU$8)),"-")</f>
        <v>-</v>
      </c>
      <c r="W46" s="4" t="str">
        <f t="array" ref="W46">IF($BF$6=11,SUM(COUNTIF($E46:$S46,$AF$9:$AN$9)),"-")</f>
        <v>-</v>
      </c>
      <c r="X46" s="4" t="str">
        <f t="array" ref="X46">IF($BF$6=11,SUM(COUNTIF($E46:$S46,$AF$10:$AL$10)),"-")</f>
        <v>-</v>
      </c>
      <c r="Y46" s="4" t="str">
        <f t="array" ref="Y46">IF($BF$6=11,SUM(COUNTIF($E46:$S46,$AN$10:$AU$10)),"-")</f>
        <v>-</v>
      </c>
      <c r="AA46" s="4" t="str">
        <f t="array" ref="AA46">IF($BF$7=15,SUM(COUNTIF($E46:$S46,$G$9:$U$9)),"-")</f>
        <v>-</v>
      </c>
      <c r="AF46" s="4">
        <f>I$3</f>
        <v>0</v>
      </c>
      <c r="AG46" s="4">
        <f>J$3</f>
        <v>0</v>
      </c>
      <c r="AH46" s="4">
        <f>K$3</f>
        <v>0</v>
      </c>
      <c r="AI46" s="4">
        <f>L$3</f>
        <v>0</v>
      </c>
      <c r="AJ46" s="4">
        <f>M$3</f>
        <v>0</v>
      </c>
      <c r="AK46" s="4">
        <f>N$3</f>
        <v>0</v>
      </c>
      <c r="AL46" s="4">
        <f>O$3</f>
        <v>0</v>
      </c>
      <c r="AM46" s="4">
        <f>P$3</f>
        <v>0</v>
      </c>
      <c r="AN46" s="4">
        <f>Q$3</f>
        <v>0</v>
      </c>
      <c r="AO46" s="4">
        <f>R$3</f>
        <v>0</v>
      </c>
      <c r="AP46" s="4">
        <f>S$3</f>
        <v>0</v>
      </c>
      <c r="AQ46" s="4" t="str">
        <f>AN$11</f>
        <v>-</v>
      </c>
      <c r="AR46" s="4" t="str">
        <f>AQ$11</f>
        <v>-</v>
      </c>
      <c r="AS46" s="4" t="str">
        <f>AR$11</f>
        <v>-</v>
      </c>
      <c r="AT46" s="4" t="str">
        <f>AS$11</f>
        <v>-</v>
      </c>
    </row>
    <row r="47" spans="2:46" ht="22.2" customHeight="1" x14ac:dyDescent="0.3">
      <c r="B47" s="14" t="s">
        <v>56</v>
      </c>
      <c r="C47" s="14"/>
      <c r="D47" s="15" t="s">
        <v>87</v>
      </c>
      <c r="E47" s="4" t="str">
        <f t="shared" si="2"/>
        <v>-</v>
      </c>
      <c r="F47" s="4" t="str">
        <f t="shared" si="3"/>
        <v>-</v>
      </c>
      <c r="G47" s="4" t="str">
        <f t="shared" si="4"/>
        <v>-</v>
      </c>
      <c r="H47" s="4" t="str">
        <f t="shared" si="5"/>
        <v>-</v>
      </c>
      <c r="I47" s="4" t="str">
        <f t="shared" si="6"/>
        <v>-</v>
      </c>
      <c r="J47" s="4" t="str">
        <f t="shared" si="7"/>
        <v>-</v>
      </c>
      <c r="K47" s="4" t="str">
        <f t="shared" si="8"/>
        <v>-</v>
      </c>
      <c r="L47" s="4" t="str">
        <f t="shared" si="9"/>
        <v>-</v>
      </c>
      <c r="M47" s="4" t="str">
        <f t="shared" si="10"/>
        <v>-</v>
      </c>
      <c r="N47" s="4" t="str">
        <f t="shared" si="11"/>
        <v>-</v>
      </c>
      <c r="O47" s="4" t="str">
        <f t="shared" si="12"/>
        <v>-</v>
      </c>
      <c r="P47" s="4" t="str">
        <f t="shared" si="13"/>
        <v>-</v>
      </c>
      <c r="Q47" s="4" t="str">
        <f t="shared" si="14"/>
        <v>-</v>
      </c>
      <c r="R47" s="4" t="str">
        <f t="shared" si="15"/>
        <v>-</v>
      </c>
      <c r="S47" s="4" t="str">
        <f t="shared" si="16"/>
        <v>-</v>
      </c>
      <c r="U47" s="4" t="str">
        <f t="array" ref="U47">IF($BF$6=11,SUM(COUNTIF($E47:$S47,$AF$7:$AQ$7)),"-")</f>
        <v>-</v>
      </c>
      <c r="V47" s="4" t="str">
        <f t="array" ref="V47">IF($BF$6=11,SUM(COUNTIF($E47:$S47,$AF$8:$AU$8)),"-")</f>
        <v>-</v>
      </c>
      <c r="W47" s="4" t="str">
        <f t="array" ref="W47">IF($BF$6=11,SUM(COUNTIF($E47:$S47,$AF$9:$AN$9)),"-")</f>
        <v>-</v>
      </c>
      <c r="X47" s="4" t="str">
        <f t="array" ref="X47">IF($BF$6=11,SUM(COUNTIF($E47:$S47,$AF$10:$AL$10)),"-")</f>
        <v>-</v>
      </c>
      <c r="Y47" s="4" t="str">
        <f t="array" ref="Y47">IF($BF$6=11,SUM(COUNTIF($E47:$S47,$AN$10:$AU$10)),"-")</f>
        <v>-</v>
      </c>
      <c r="AA47" s="4" t="str">
        <f t="array" ref="AA47">IF($BF$7=15,SUM(COUNTIF($E47:$S47,$G$9:$U$9)),"-")</f>
        <v>-</v>
      </c>
      <c r="AF47" s="4">
        <f>I$3</f>
        <v>0</v>
      </c>
      <c r="AG47" s="4">
        <f>J$3</f>
        <v>0</v>
      </c>
      <c r="AH47" s="4">
        <f>K$3</f>
        <v>0</v>
      </c>
      <c r="AI47" s="4">
        <f>L$3</f>
        <v>0</v>
      </c>
      <c r="AJ47" s="4">
        <f>M$3</f>
        <v>0</v>
      </c>
      <c r="AK47" s="4">
        <f>N$3</f>
        <v>0</v>
      </c>
      <c r="AL47" s="4">
        <f>O$3</f>
        <v>0</v>
      </c>
      <c r="AM47" s="4">
        <f>P$3</f>
        <v>0</v>
      </c>
      <c r="AN47" s="4">
        <f>Q$3</f>
        <v>0</v>
      </c>
      <c r="AO47" s="4">
        <f>R$3</f>
        <v>0</v>
      </c>
      <c r="AP47" s="4">
        <f>S$3</f>
        <v>0</v>
      </c>
      <c r="AQ47" s="4" t="str">
        <f>AJ$11</f>
        <v>-</v>
      </c>
      <c r="AR47" s="4" t="str">
        <f>AM$11</f>
        <v>-</v>
      </c>
      <c r="AS47" s="4" t="str">
        <f>AP$11</f>
        <v>-</v>
      </c>
      <c r="AT47" s="4" t="str">
        <f>AS$11</f>
        <v>-</v>
      </c>
    </row>
    <row r="48" spans="2:46" ht="22.2" customHeight="1" x14ac:dyDescent="0.3">
      <c r="B48" s="14" t="s">
        <v>57</v>
      </c>
      <c r="C48" s="14"/>
      <c r="D48" s="15" t="s">
        <v>87</v>
      </c>
      <c r="E48" s="4" t="str">
        <f t="shared" si="2"/>
        <v>-</v>
      </c>
      <c r="F48" s="4" t="str">
        <f t="shared" si="3"/>
        <v>-</v>
      </c>
      <c r="G48" s="4" t="str">
        <f t="shared" si="4"/>
        <v>-</v>
      </c>
      <c r="H48" s="4" t="str">
        <f t="shared" si="5"/>
        <v>-</v>
      </c>
      <c r="I48" s="4" t="str">
        <f t="shared" si="6"/>
        <v>-</v>
      </c>
      <c r="J48" s="4" t="str">
        <f t="shared" si="7"/>
        <v>-</v>
      </c>
      <c r="K48" s="4" t="str">
        <f t="shared" si="8"/>
        <v>-</v>
      </c>
      <c r="L48" s="4" t="str">
        <f t="shared" si="9"/>
        <v>-</v>
      </c>
      <c r="M48" s="4" t="str">
        <f t="shared" si="10"/>
        <v>-</v>
      </c>
      <c r="N48" s="4" t="str">
        <f t="shared" si="11"/>
        <v>-</v>
      </c>
      <c r="O48" s="4" t="str">
        <f t="shared" si="12"/>
        <v>-</v>
      </c>
      <c r="P48" s="4" t="str">
        <f t="shared" si="13"/>
        <v>-</v>
      </c>
      <c r="Q48" s="4" t="str">
        <f t="shared" si="14"/>
        <v>-</v>
      </c>
      <c r="R48" s="4" t="str">
        <f t="shared" si="15"/>
        <v>-</v>
      </c>
      <c r="S48" s="4" t="str">
        <f t="shared" si="16"/>
        <v>-</v>
      </c>
      <c r="U48" s="4" t="str">
        <f t="array" ref="U48">IF($BF$6=11,SUM(COUNTIF($E48:$S48,$AF$7:$AQ$7)),"-")</f>
        <v>-</v>
      </c>
      <c r="V48" s="4" t="str">
        <f t="array" ref="V48">IF($BF$6=11,SUM(COUNTIF($E48:$S48,$AF$8:$AU$8)),"-")</f>
        <v>-</v>
      </c>
      <c r="W48" s="4" t="str">
        <f t="array" ref="W48">IF($BF$6=11,SUM(COUNTIF($E48:$S48,$AF$9:$AN$9)),"-")</f>
        <v>-</v>
      </c>
      <c r="X48" s="4" t="str">
        <f t="array" ref="X48">IF($BF$6=11,SUM(COUNTIF($E48:$S48,$AF$10:$AL$10)),"-")</f>
        <v>-</v>
      </c>
      <c r="Y48" s="4" t="str">
        <f t="array" ref="Y48">IF($BF$6=11,SUM(COUNTIF($E48:$S48,$AN$10:$AU$10)),"-")</f>
        <v>-</v>
      </c>
      <c r="AA48" s="4" t="str">
        <f t="array" ref="AA48">IF($BF$7=15,SUM(COUNTIF($E48:$S48,$G$9:$U$9)),"-")</f>
        <v>-</v>
      </c>
      <c r="AF48" s="4">
        <f>I$3</f>
        <v>0</v>
      </c>
      <c r="AG48" s="4">
        <f>J$3</f>
        <v>0</v>
      </c>
      <c r="AH48" s="4">
        <f>K$3</f>
        <v>0</v>
      </c>
      <c r="AI48" s="4">
        <f>L$3</f>
        <v>0</v>
      </c>
      <c r="AJ48" s="4">
        <f>M$3</f>
        <v>0</v>
      </c>
      <c r="AK48" s="4">
        <f>N$3</f>
        <v>0</v>
      </c>
      <c r="AL48" s="4">
        <f>O$3</f>
        <v>0</v>
      </c>
      <c r="AM48" s="4">
        <f>P$3</f>
        <v>0</v>
      </c>
      <c r="AN48" s="4">
        <f>Q$3</f>
        <v>0</v>
      </c>
      <c r="AO48" s="4">
        <f>R$3</f>
        <v>0</v>
      </c>
      <c r="AP48" s="4">
        <f>S$3</f>
        <v>0</v>
      </c>
      <c r="AQ48" s="4" t="str">
        <f>AF$11</f>
        <v>-</v>
      </c>
      <c r="AR48" s="4" t="str">
        <f>AG$11</f>
        <v>-</v>
      </c>
      <c r="AS48" s="4" t="str">
        <f>AJ$11</f>
        <v>-</v>
      </c>
      <c r="AT48" s="4" t="str">
        <f>AS$11</f>
        <v>-</v>
      </c>
    </row>
    <row r="49" spans="2:46" ht="22.2" customHeight="1" x14ac:dyDescent="0.3">
      <c r="B49" s="14" t="s">
        <v>58</v>
      </c>
      <c r="C49" s="14"/>
      <c r="D49" s="15" t="s">
        <v>87</v>
      </c>
      <c r="E49" s="4" t="str">
        <f t="shared" si="2"/>
        <v>-</v>
      </c>
      <c r="F49" s="4" t="str">
        <f t="shared" si="3"/>
        <v>-</v>
      </c>
      <c r="G49" s="4" t="str">
        <f t="shared" si="4"/>
        <v>-</v>
      </c>
      <c r="H49" s="4" t="str">
        <f t="shared" si="5"/>
        <v>-</v>
      </c>
      <c r="I49" s="4" t="str">
        <f t="shared" si="6"/>
        <v>-</v>
      </c>
      <c r="J49" s="4" t="str">
        <f t="shared" si="7"/>
        <v>-</v>
      </c>
      <c r="K49" s="4" t="str">
        <f t="shared" si="8"/>
        <v>-</v>
      </c>
      <c r="L49" s="4" t="str">
        <f t="shared" si="9"/>
        <v>-</v>
      </c>
      <c r="M49" s="4" t="str">
        <f t="shared" si="10"/>
        <v>-</v>
      </c>
      <c r="N49" s="4" t="str">
        <f t="shared" si="11"/>
        <v>-</v>
      </c>
      <c r="O49" s="4" t="str">
        <f t="shared" si="12"/>
        <v>-</v>
      </c>
      <c r="P49" s="4" t="str">
        <f t="shared" si="13"/>
        <v>-</v>
      </c>
      <c r="Q49" s="4" t="str">
        <f t="shared" si="14"/>
        <v>-</v>
      </c>
      <c r="R49" s="4" t="str">
        <f t="shared" si="15"/>
        <v>-</v>
      </c>
      <c r="S49" s="4" t="str">
        <f t="shared" si="16"/>
        <v>-</v>
      </c>
      <c r="U49" s="4" t="str">
        <f t="array" ref="U49">IF($BF$6=11,SUM(COUNTIF($E49:$S49,$AF$7:$AQ$7)),"-")</f>
        <v>-</v>
      </c>
      <c r="V49" s="4" t="str">
        <f t="array" ref="V49">IF($BF$6=11,SUM(COUNTIF($E49:$S49,$AF$8:$AU$8)),"-")</f>
        <v>-</v>
      </c>
      <c r="W49" s="4" t="str">
        <f t="array" ref="W49">IF($BF$6=11,SUM(COUNTIF($E49:$S49,$AF$9:$AN$9)),"-")</f>
        <v>-</v>
      </c>
      <c r="X49" s="4" t="str">
        <f t="array" ref="X49">IF($BF$6=11,SUM(COUNTIF($E49:$S49,$AF$10:$AL$10)),"-")</f>
        <v>-</v>
      </c>
      <c r="Y49" s="4" t="str">
        <f t="array" ref="Y49">IF($BF$6=11,SUM(COUNTIF($E49:$S49,$AN$10:$AU$10)),"-")</f>
        <v>-</v>
      </c>
      <c r="AA49" s="4" t="str">
        <f t="array" ref="AA49">IF($BF$7=15,SUM(COUNTIF($E49:$S49,$G$9:$U$9)),"-")</f>
        <v>-</v>
      </c>
      <c r="AF49" s="4">
        <f>I$3</f>
        <v>0</v>
      </c>
      <c r="AG49" s="4">
        <f>J$3</f>
        <v>0</v>
      </c>
      <c r="AH49" s="4">
        <f>K$3</f>
        <v>0</v>
      </c>
      <c r="AI49" s="4">
        <f>L$3</f>
        <v>0</v>
      </c>
      <c r="AJ49" s="4">
        <f>M$3</f>
        <v>0</v>
      </c>
      <c r="AK49" s="4">
        <f>N$3</f>
        <v>0</v>
      </c>
      <c r="AL49" s="4">
        <f>O$3</f>
        <v>0</v>
      </c>
      <c r="AM49" s="4">
        <f>P$3</f>
        <v>0</v>
      </c>
      <c r="AN49" s="4">
        <f>Q$3</f>
        <v>0</v>
      </c>
      <c r="AO49" s="4">
        <f>R$3</f>
        <v>0</v>
      </c>
      <c r="AP49" s="4">
        <f>S$3</f>
        <v>0</v>
      </c>
      <c r="AQ49" s="4" t="str">
        <f>AG$11</f>
        <v>-</v>
      </c>
      <c r="AR49" s="4" t="str">
        <f>AI$11</f>
        <v>-</v>
      </c>
      <c r="AS49" s="4" t="str">
        <f>AJ$11</f>
        <v>-</v>
      </c>
      <c r="AT49" s="4" t="str">
        <f>AQ$11</f>
        <v>-</v>
      </c>
    </row>
    <row r="50" spans="2:46" ht="22.2" customHeight="1" x14ac:dyDescent="0.3">
      <c r="B50" s="14" t="s">
        <v>59</v>
      </c>
      <c r="C50" s="14"/>
      <c r="D50" s="15" t="s">
        <v>87</v>
      </c>
      <c r="E50" s="4" t="str">
        <f t="shared" si="2"/>
        <v>-</v>
      </c>
      <c r="F50" s="4" t="str">
        <f t="shared" si="3"/>
        <v>-</v>
      </c>
      <c r="G50" s="4" t="str">
        <f t="shared" si="4"/>
        <v>-</v>
      </c>
      <c r="H50" s="4" t="str">
        <f t="shared" si="5"/>
        <v>-</v>
      </c>
      <c r="I50" s="4" t="str">
        <f t="shared" si="6"/>
        <v>-</v>
      </c>
      <c r="J50" s="4" t="str">
        <f t="shared" si="7"/>
        <v>-</v>
      </c>
      <c r="K50" s="4" t="str">
        <f t="shared" si="8"/>
        <v>-</v>
      </c>
      <c r="L50" s="4" t="str">
        <f t="shared" si="9"/>
        <v>-</v>
      </c>
      <c r="M50" s="4" t="str">
        <f t="shared" si="10"/>
        <v>-</v>
      </c>
      <c r="N50" s="4" t="str">
        <f t="shared" si="11"/>
        <v>-</v>
      </c>
      <c r="O50" s="4" t="str">
        <f t="shared" si="12"/>
        <v>-</v>
      </c>
      <c r="P50" s="4" t="str">
        <f t="shared" si="13"/>
        <v>-</v>
      </c>
      <c r="Q50" s="4" t="str">
        <f t="shared" si="14"/>
        <v>-</v>
      </c>
      <c r="R50" s="4" t="str">
        <f t="shared" si="15"/>
        <v>-</v>
      </c>
      <c r="S50" s="4" t="str">
        <f t="shared" si="16"/>
        <v>-</v>
      </c>
      <c r="U50" s="4" t="str">
        <f t="array" ref="U50">IF($BF$6=11,SUM(COUNTIF($E50:$S50,$AF$7:$AQ$7)),"-")</f>
        <v>-</v>
      </c>
      <c r="V50" s="4" t="str">
        <f t="array" ref="V50">IF($BF$6=11,SUM(COUNTIF($E50:$S50,$AF$8:$AU$8)),"-")</f>
        <v>-</v>
      </c>
      <c r="W50" s="4" t="str">
        <f t="array" ref="W50">IF($BF$6=11,SUM(COUNTIF($E50:$S50,$AF$9:$AN$9)),"-")</f>
        <v>-</v>
      </c>
      <c r="X50" s="4" t="str">
        <f t="array" ref="X50">IF($BF$6=11,SUM(COUNTIF($E50:$S50,$AF$10:$AL$10)),"-")</f>
        <v>-</v>
      </c>
      <c r="Y50" s="4" t="str">
        <f t="array" ref="Y50">IF($BF$6=11,SUM(COUNTIF($E50:$S50,$AN$10:$AU$10)),"-")</f>
        <v>-</v>
      </c>
      <c r="AA50" s="4" t="str">
        <f t="array" ref="AA50">IF($BF$7=15,SUM(COUNTIF($E50:$S50,$G$9:$U$9)),"-")</f>
        <v>-</v>
      </c>
      <c r="AF50" s="4">
        <f>I$3</f>
        <v>0</v>
      </c>
      <c r="AG50" s="4">
        <f>J$3</f>
        <v>0</v>
      </c>
      <c r="AH50" s="4">
        <f>K$3</f>
        <v>0</v>
      </c>
      <c r="AI50" s="4">
        <f>L$3</f>
        <v>0</v>
      </c>
      <c r="AJ50" s="4">
        <f>M$3</f>
        <v>0</v>
      </c>
      <c r="AK50" s="4">
        <f>N$3</f>
        <v>0</v>
      </c>
      <c r="AL50" s="4">
        <f>O$3</f>
        <v>0</v>
      </c>
      <c r="AM50" s="4">
        <f>P$3</f>
        <v>0</v>
      </c>
      <c r="AN50" s="4">
        <f>Q$3</f>
        <v>0</v>
      </c>
      <c r="AO50" s="4">
        <f>R$3</f>
        <v>0</v>
      </c>
      <c r="AP50" s="4">
        <f>S$3</f>
        <v>0</v>
      </c>
      <c r="AQ50" s="4" t="str">
        <f>AM$11</f>
        <v>-</v>
      </c>
      <c r="AR50" s="4" t="str">
        <f>AO$11</f>
        <v>-</v>
      </c>
      <c r="AS50" s="4" t="str">
        <f>AQ$11</f>
        <v>-</v>
      </c>
      <c r="AT50" s="4" t="str">
        <f>AS$11</f>
        <v>-</v>
      </c>
    </row>
    <row r="51" spans="2:46" ht="22.2" customHeight="1" x14ac:dyDescent="0.3">
      <c r="B51" s="14" t="s">
        <v>60</v>
      </c>
      <c r="C51" s="14"/>
      <c r="D51" s="15" t="s">
        <v>87</v>
      </c>
      <c r="E51" s="4" t="str">
        <f t="shared" si="2"/>
        <v>-</v>
      </c>
      <c r="F51" s="4" t="str">
        <f t="shared" si="3"/>
        <v>-</v>
      </c>
      <c r="G51" s="4" t="str">
        <f t="shared" si="4"/>
        <v>-</v>
      </c>
      <c r="H51" s="4" t="str">
        <f t="shared" si="5"/>
        <v>-</v>
      </c>
      <c r="I51" s="4" t="str">
        <f t="shared" si="6"/>
        <v>-</v>
      </c>
      <c r="J51" s="4" t="str">
        <f t="shared" si="7"/>
        <v>-</v>
      </c>
      <c r="K51" s="4" t="str">
        <f t="shared" si="8"/>
        <v>-</v>
      </c>
      <c r="L51" s="4" t="str">
        <f t="shared" si="9"/>
        <v>-</v>
      </c>
      <c r="M51" s="4" t="str">
        <f t="shared" si="10"/>
        <v>-</v>
      </c>
      <c r="N51" s="4" t="str">
        <f t="shared" si="11"/>
        <v>-</v>
      </c>
      <c r="O51" s="4" t="str">
        <f t="shared" si="12"/>
        <v>-</v>
      </c>
      <c r="P51" s="4" t="str">
        <f t="shared" si="13"/>
        <v>-</v>
      </c>
      <c r="Q51" s="4" t="str">
        <f t="shared" si="14"/>
        <v>-</v>
      </c>
      <c r="R51" s="4" t="str">
        <f t="shared" si="15"/>
        <v>-</v>
      </c>
      <c r="S51" s="4" t="str">
        <f t="shared" si="16"/>
        <v>-</v>
      </c>
      <c r="U51" s="4" t="str">
        <f t="array" ref="U51">IF($BF$6=11,SUM(COUNTIF($E51:$S51,$AF$7:$AQ$7)),"-")</f>
        <v>-</v>
      </c>
      <c r="V51" s="4" t="str">
        <f t="array" ref="V51">IF($BF$6=11,SUM(COUNTIF($E51:$S51,$AF$8:$AU$8)),"-")</f>
        <v>-</v>
      </c>
      <c r="W51" s="4" t="str">
        <f t="array" ref="W51">IF($BF$6=11,SUM(COUNTIF($E51:$S51,$AF$9:$AN$9)),"-")</f>
        <v>-</v>
      </c>
      <c r="X51" s="4" t="str">
        <f t="array" ref="X51">IF($BF$6=11,SUM(COUNTIF($E51:$S51,$AF$10:$AL$10)),"-")</f>
        <v>-</v>
      </c>
      <c r="Y51" s="4" t="str">
        <f t="array" ref="Y51">IF($BF$6=11,SUM(COUNTIF($E51:$S51,$AN$10:$AU$10)),"-")</f>
        <v>-</v>
      </c>
      <c r="AA51" s="4" t="str">
        <f t="array" ref="AA51">IF($BF$7=15,SUM(COUNTIF($E51:$S51,$G$9:$U$9)),"-")</f>
        <v>-</v>
      </c>
      <c r="AF51" s="4">
        <f>I$3</f>
        <v>0</v>
      </c>
      <c r="AG51" s="4">
        <f>J$3</f>
        <v>0</v>
      </c>
      <c r="AH51" s="4">
        <f>K$3</f>
        <v>0</v>
      </c>
      <c r="AI51" s="4">
        <f>L$3</f>
        <v>0</v>
      </c>
      <c r="AJ51" s="4">
        <f>M$3</f>
        <v>0</v>
      </c>
      <c r="AK51" s="4">
        <f>N$3</f>
        <v>0</v>
      </c>
      <c r="AL51" s="4">
        <f>O$3</f>
        <v>0</v>
      </c>
      <c r="AM51" s="4">
        <f>P$3</f>
        <v>0</v>
      </c>
      <c r="AN51" s="4">
        <f>Q$3</f>
        <v>0</v>
      </c>
      <c r="AO51" s="4">
        <f>R$3</f>
        <v>0</v>
      </c>
      <c r="AP51" s="4">
        <f>S$3</f>
        <v>0</v>
      </c>
      <c r="AQ51" s="4" t="str">
        <f>AF$11</f>
        <v>-</v>
      </c>
      <c r="AR51" s="4" t="str">
        <f>AH$11</f>
        <v>-</v>
      </c>
      <c r="AS51" s="4" t="str">
        <f>AL$11</f>
        <v>-</v>
      </c>
      <c r="AT51" s="4" t="str">
        <f>AM$11</f>
        <v>-</v>
      </c>
    </row>
    <row r="52" spans="2:46" ht="22.2" customHeight="1" x14ac:dyDescent="0.3">
      <c r="B52" s="14" t="s">
        <v>61</v>
      </c>
      <c r="C52" s="14"/>
      <c r="D52" s="15" t="s">
        <v>87</v>
      </c>
      <c r="E52" s="4" t="str">
        <f t="shared" si="2"/>
        <v>-</v>
      </c>
      <c r="F52" s="4" t="str">
        <f t="shared" si="3"/>
        <v>-</v>
      </c>
      <c r="G52" s="4" t="str">
        <f t="shared" si="4"/>
        <v>-</v>
      </c>
      <c r="H52" s="4" t="str">
        <f t="shared" si="5"/>
        <v>-</v>
      </c>
      <c r="I52" s="4" t="str">
        <f t="shared" si="6"/>
        <v>-</v>
      </c>
      <c r="J52" s="4" t="str">
        <f t="shared" si="7"/>
        <v>-</v>
      </c>
      <c r="K52" s="4" t="str">
        <f t="shared" si="8"/>
        <v>-</v>
      </c>
      <c r="L52" s="4" t="str">
        <f t="shared" si="9"/>
        <v>-</v>
      </c>
      <c r="M52" s="4" t="str">
        <f t="shared" si="10"/>
        <v>-</v>
      </c>
      <c r="N52" s="4" t="str">
        <f t="shared" si="11"/>
        <v>-</v>
      </c>
      <c r="O52" s="4" t="str">
        <f t="shared" si="12"/>
        <v>-</v>
      </c>
      <c r="P52" s="4" t="str">
        <f t="shared" si="13"/>
        <v>-</v>
      </c>
      <c r="Q52" s="4" t="str">
        <f t="shared" si="14"/>
        <v>-</v>
      </c>
      <c r="R52" s="4" t="str">
        <f t="shared" si="15"/>
        <v>-</v>
      </c>
      <c r="S52" s="4" t="str">
        <f t="shared" si="16"/>
        <v>-</v>
      </c>
      <c r="U52" s="4" t="str">
        <f t="array" ref="U52">IF($BF$6=11,SUM(COUNTIF($E52:$S52,$AF$7:$AQ$7)),"-")</f>
        <v>-</v>
      </c>
      <c r="V52" s="4" t="str">
        <f t="array" ref="V52">IF($BF$6=11,SUM(COUNTIF($E52:$S52,$AF$8:$AU$8)),"-")</f>
        <v>-</v>
      </c>
      <c r="W52" s="4" t="str">
        <f t="array" ref="W52">IF($BF$6=11,SUM(COUNTIF($E52:$S52,$AF$9:$AN$9)),"-")</f>
        <v>-</v>
      </c>
      <c r="X52" s="4" t="str">
        <f t="array" ref="X52">IF($BF$6=11,SUM(COUNTIF($E52:$S52,$AF$10:$AL$10)),"-")</f>
        <v>-</v>
      </c>
      <c r="Y52" s="4" t="str">
        <f t="array" ref="Y52">IF($BF$6=11,SUM(COUNTIF($E52:$S52,$AN$10:$AU$10)),"-")</f>
        <v>-</v>
      </c>
      <c r="AA52" s="4" t="str">
        <f t="array" ref="AA52">IF($BF$7=15,SUM(COUNTIF($E52:$S52,$G$9:$U$9)),"-")</f>
        <v>-</v>
      </c>
      <c r="AF52" s="4">
        <f>I$3</f>
        <v>0</v>
      </c>
      <c r="AG52" s="4">
        <f>J$3</f>
        <v>0</v>
      </c>
      <c r="AH52" s="4">
        <f>K$3</f>
        <v>0</v>
      </c>
      <c r="AI52" s="4">
        <f>L$3</f>
        <v>0</v>
      </c>
      <c r="AJ52" s="4">
        <f>M$3</f>
        <v>0</v>
      </c>
      <c r="AK52" s="4">
        <f>N$3</f>
        <v>0</v>
      </c>
      <c r="AL52" s="4">
        <f>O$3</f>
        <v>0</v>
      </c>
      <c r="AM52" s="4">
        <f>P$3</f>
        <v>0</v>
      </c>
      <c r="AN52" s="4">
        <f>Q$3</f>
        <v>0</v>
      </c>
      <c r="AO52" s="4">
        <f>R$3</f>
        <v>0</v>
      </c>
      <c r="AP52" s="4">
        <f>S$3</f>
        <v>0</v>
      </c>
      <c r="AQ52" s="4" t="str">
        <f>AH$11</f>
        <v>-</v>
      </c>
      <c r="AR52" s="4" t="str">
        <f>AI$11</f>
        <v>-</v>
      </c>
      <c r="AS52" s="4" t="str">
        <f>AO$11</f>
        <v>-</v>
      </c>
      <c r="AT52" s="4" t="str">
        <f>AP$11</f>
        <v>-</v>
      </c>
    </row>
    <row r="53" spans="2:46" ht="22.2" customHeight="1" x14ac:dyDescent="0.3">
      <c r="B53" s="14" t="s">
        <v>62</v>
      </c>
      <c r="C53" s="14"/>
      <c r="D53" s="15" t="s">
        <v>87</v>
      </c>
      <c r="E53" s="4" t="str">
        <f t="shared" si="2"/>
        <v>-</v>
      </c>
      <c r="F53" s="4" t="str">
        <f t="shared" si="3"/>
        <v>-</v>
      </c>
      <c r="G53" s="4" t="str">
        <f t="shared" si="4"/>
        <v>-</v>
      </c>
      <c r="H53" s="4" t="str">
        <f t="shared" si="5"/>
        <v>-</v>
      </c>
      <c r="I53" s="4" t="str">
        <f t="shared" si="6"/>
        <v>-</v>
      </c>
      <c r="J53" s="4" t="str">
        <f t="shared" si="7"/>
        <v>-</v>
      </c>
      <c r="K53" s="4" t="str">
        <f t="shared" si="8"/>
        <v>-</v>
      </c>
      <c r="L53" s="4" t="str">
        <f t="shared" si="9"/>
        <v>-</v>
      </c>
      <c r="M53" s="4" t="str">
        <f t="shared" si="10"/>
        <v>-</v>
      </c>
      <c r="N53" s="4" t="str">
        <f t="shared" si="11"/>
        <v>-</v>
      </c>
      <c r="O53" s="4" t="str">
        <f t="shared" si="12"/>
        <v>-</v>
      </c>
      <c r="P53" s="4" t="str">
        <f t="shared" si="13"/>
        <v>-</v>
      </c>
      <c r="Q53" s="4" t="str">
        <f t="shared" si="14"/>
        <v>-</v>
      </c>
      <c r="R53" s="4" t="str">
        <f t="shared" si="15"/>
        <v>-</v>
      </c>
      <c r="S53" s="4" t="str">
        <f t="shared" si="16"/>
        <v>-</v>
      </c>
      <c r="U53" s="4" t="str">
        <f t="array" ref="U53">IF($BF$6=11,SUM(COUNTIF($E53:$S53,$AF$7:$AQ$7)),"-")</f>
        <v>-</v>
      </c>
      <c r="V53" s="4" t="str">
        <f t="array" ref="V53">IF($BF$6=11,SUM(COUNTIF($E53:$S53,$AF$8:$AU$8)),"-")</f>
        <v>-</v>
      </c>
      <c r="W53" s="4" t="str">
        <f t="array" ref="W53">IF($BF$6=11,SUM(COUNTIF($E53:$S53,$AF$9:$AN$9)),"-")</f>
        <v>-</v>
      </c>
      <c r="X53" s="4" t="str">
        <f t="array" ref="X53">IF($BF$6=11,SUM(COUNTIF($E53:$S53,$AF$10:$AL$10)),"-")</f>
        <v>-</v>
      </c>
      <c r="Y53" s="4" t="str">
        <f t="array" ref="Y53">IF($BF$6=11,SUM(COUNTIF($E53:$S53,$AN$10:$AU$10)),"-")</f>
        <v>-</v>
      </c>
      <c r="AA53" s="4" t="str">
        <f t="array" ref="AA53">IF($BF$7=15,SUM(COUNTIF($E53:$S53,$G$9:$U$9)),"-")</f>
        <v>-</v>
      </c>
      <c r="AF53" s="4">
        <f>I$3</f>
        <v>0</v>
      </c>
      <c r="AG53" s="4">
        <f>J$3</f>
        <v>0</v>
      </c>
      <c r="AH53" s="4">
        <f>K$3</f>
        <v>0</v>
      </c>
      <c r="AI53" s="4">
        <f>L$3</f>
        <v>0</v>
      </c>
      <c r="AJ53" s="4">
        <f>M$3</f>
        <v>0</v>
      </c>
      <c r="AK53" s="4">
        <f>N$3</f>
        <v>0</v>
      </c>
      <c r="AL53" s="4">
        <f>O$3</f>
        <v>0</v>
      </c>
      <c r="AM53" s="4">
        <f>P$3</f>
        <v>0</v>
      </c>
      <c r="AN53" s="4">
        <f>Q$3</f>
        <v>0</v>
      </c>
      <c r="AO53" s="4">
        <f>R$3</f>
        <v>0</v>
      </c>
      <c r="AP53" s="4">
        <f>S$3</f>
        <v>0</v>
      </c>
      <c r="AQ53" s="4" t="str">
        <f>AG$11</f>
        <v>-</v>
      </c>
      <c r="AR53" s="4" t="str">
        <f>AJ$11</f>
        <v>-</v>
      </c>
      <c r="AS53" s="4" t="str">
        <f>AL$11</f>
        <v>-</v>
      </c>
      <c r="AT53" s="4" t="str">
        <f>AR$11</f>
        <v>-</v>
      </c>
    </row>
    <row r="54" spans="2:46" ht="22.2" customHeight="1" x14ac:dyDescent="0.3">
      <c r="B54" s="14" t="s">
        <v>63</v>
      </c>
      <c r="C54" s="14"/>
      <c r="D54" s="15" t="s">
        <v>87</v>
      </c>
      <c r="E54" s="4" t="str">
        <f t="shared" si="2"/>
        <v>-</v>
      </c>
      <c r="F54" s="4" t="str">
        <f t="shared" si="3"/>
        <v>-</v>
      </c>
      <c r="G54" s="4" t="str">
        <f t="shared" si="4"/>
        <v>-</v>
      </c>
      <c r="H54" s="4" t="str">
        <f t="shared" si="5"/>
        <v>-</v>
      </c>
      <c r="I54" s="4" t="str">
        <f t="shared" si="6"/>
        <v>-</v>
      </c>
      <c r="J54" s="4" t="str">
        <f t="shared" si="7"/>
        <v>-</v>
      </c>
      <c r="K54" s="4" t="str">
        <f t="shared" si="8"/>
        <v>-</v>
      </c>
      <c r="L54" s="4" t="str">
        <f t="shared" si="9"/>
        <v>-</v>
      </c>
      <c r="M54" s="4" t="str">
        <f t="shared" si="10"/>
        <v>-</v>
      </c>
      <c r="N54" s="4" t="str">
        <f t="shared" si="11"/>
        <v>-</v>
      </c>
      <c r="O54" s="4" t="str">
        <f t="shared" si="12"/>
        <v>-</v>
      </c>
      <c r="P54" s="4" t="str">
        <f t="shared" si="13"/>
        <v>-</v>
      </c>
      <c r="Q54" s="4" t="str">
        <f t="shared" si="14"/>
        <v>-</v>
      </c>
      <c r="R54" s="4" t="str">
        <f t="shared" si="15"/>
        <v>-</v>
      </c>
      <c r="S54" s="4" t="str">
        <f t="shared" si="16"/>
        <v>-</v>
      </c>
      <c r="U54" s="4" t="str">
        <f t="array" ref="U54">IF($BF$6=11,SUM(COUNTIF($E54:$S54,$AF$7:$AQ$7)),"-")</f>
        <v>-</v>
      </c>
      <c r="V54" s="4" t="str">
        <f t="array" ref="V54">IF($BF$6=11,SUM(COUNTIF($E54:$S54,$AF$8:$AU$8)),"-")</f>
        <v>-</v>
      </c>
      <c r="W54" s="4" t="str">
        <f t="array" ref="W54">IF($BF$6=11,SUM(COUNTIF($E54:$S54,$AF$9:$AN$9)),"-")</f>
        <v>-</v>
      </c>
      <c r="X54" s="4" t="str">
        <f t="array" ref="X54">IF($BF$6=11,SUM(COUNTIF($E54:$S54,$AF$10:$AL$10)),"-")</f>
        <v>-</v>
      </c>
      <c r="Y54" s="4" t="str">
        <f t="array" ref="Y54">IF($BF$6=11,SUM(COUNTIF($E54:$S54,$AN$10:$AU$10)),"-")</f>
        <v>-</v>
      </c>
      <c r="AA54" s="4" t="str">
        <f t="array" ref="AA54">IF($BF$7=15,SUM(COUNTIF($E54:$S54,$G$9:$U$9)),"-")</f>
        <v>-</v>
      </c>
      <c r="AF54" s="4">
        <f>I$3</f>
        <v>0</v>
      </c>
      <c r="AG54" s="4">
        <f>J$3</f>
        <v>0</v>
      </c>
      <c r="AH54" s="4">
        <f>K$3</f>
        <v>0</v>
      </c>
      <c r="AI54" s="4">
        <f>L$3</f>
        <v>0</v>
      </c>
      <c r="AJ54" s="4">
        <f>M$3</f>
        <v>0</v>
      </c>
      <c r="AK54" s="4">
        <f>N$3</f>
        <v>0</v>
      </c>
      <c r="AL54" s="4">
        <f>O$3</f>
        <v>0</v>
      </c>
      <c r="AM54" s="4">
        <f>P$3</f>
        <v>0</v>
      </c>
      <c r="AN54" s="4">
        <f>Q$3</f>
        <v>0</v>
      </c>
      <c r="AO54" s="4">
        <f>R$3</f>
        <v>0</v>
      </c>
      <c r="AP54" s="4">
        <f>S$3</f>
        <v>0</v>
      </c>
      <c r="AQ54" s="4" t="str">
        <f>AF$11</f>
        <v>-</v>
      </c>
      <c r="AR54" s="4" t="str">
        <f>AJ$11</f>
        <v>-</v>
      </c>
      <c r="AS54" s="4" t="str">
        <f>AM$11</f>
        <v>-</v>
      </c>
      <c r="AT54" s="4" t="str">
        <f>AQ$11</f>
        <v>-</v>
      </c>
    </row>
    <row r="55" spans="2:46" ht="22.2" customHeight="1" x14ac:dyDescent="0.3">
      <c r="B55" s="14" t="s">
        <v>64</v>
      </c>
      <c r="C55" s="14"/>
      <c r="D55" s="15" t="s">
        <v>87</v>
      </c>
      <c r="E55" s="4" t="str">
        <f t="shared" si="2"/>
        <v>-</v>
      </c>
      <c r="F55" s="4" t="str">
        <f t="shared" si="3"/>
        <v>-</v>
      </c>
      <c r="G55" s="4" t="str">
        <f t="shared" si="4"/>
        <v>-</v>
      </c>
      <c r="H55" s="4" t="str">
        <f t="shared" si="5"/>
        <v>-</v>
      </c>
      <c r="I55" s="4" t="str">
        <f t="shared" si="6"/>
        <v>-</v>
      </c>
      <c r="J55" s="4" t="str">
        <f t="shared" si="7"/>
        <v>-</v>
      </c>
      <c r="K55" s="4" t="str">
        <f t="shared" si="8"/>
        <v>-</v>
      </c>
      <c r="L55" s="4" t="str">
        <f t="shared" si="9"/>
        <v>-</v>
      </c>
      <c r="M55" s="4" t="str">
        <f t="shared" si="10"/>
        <v>-</v>
      </c>
      <c r="N55" s="4" t="str">
        <f t="shared" si="11"/>
        <v>-</v>
      </c>
      <c r="O55" s="4" t="str">
        <f t="shared" si="12"/>
        <v>-</v>
      </c>
      <c r="P55" s="4" t="str">
        <f t="shared" si="13"/>
        <v>-</v>
      </c>
      <c r="Q55" s="4" t="str">
        <f t="shared" si="14"/>
        <v>-</v>
      </c>
      <c r="R55" s="4" t="str">
        <f t="shared" si="15"/>
        <v>-</v>
      </c>
      <c r="S55" s="4" t="str">
        <f t="shared" si="16"/>
        <v>-</v>
      </c>
      <c r="U55" s="4" t="str">
        <f t="array" ref="U55">IF($BF$6=11,SUM(COUNTIF($E55:$S55,$AF$7:$AQ$7)),"-")</f>
        <v>-</v>
      </c>
      <c r="V55" s="4" t="str">
        <f t="array" ref="V55">IF($BF$6=11,SUM(COUNTIF($E55:$S55,$AF$8:$AU$8)),"-")</f>
        <v>-</v>
      </c>
      <c r="W55" s="4" t="str">
        <f t="array" ref="W55">IF($BF$6=11,SUM(COUNTIF($E55:$S55,$AF$9:$AN$9)),"-")</f>
        <v>-</v>
      </c>
      <c r="X55" s="4" t="str">
        <f t="array" ref="X55">IF($BF$6=11,SUM(COUNTIF($E55:$S55,$AF$10:$AL$10)),"-")</f>
        <v>-</v>
      </c>
      <c r="Y55" s="4" t="str">
        <f t="array" ref="Y55">IF($BF$6=11,SUM(COUNTIF($E55:$S55,$AN$10:$AU$10)),"-")</f>
        <v>-</v>
      </c>
      <c r="AA55" s="4" t="str">
        <f t="array" ref="AA55">IF($BF$7=15,SUM(COUNTIF($E55:$S55,$G$9:$U$9)),"-")</f>
        <v>-</v>
      </c>
      <c r="AF55" s="4">
        <f>I$3</f>
        <v>0</v>
      </c>
      <c r="AG55" s="4">
        <f>J$3</f>
        <v>0</v>
      </c>
      <c r="AH55" s="4">
        <f>K$3</f>
        <v>0</v>
      </c>
      <c r="AI55" s="4">
        <f>L$3</f>
        <v>0</v>
      </c>
      <c r="AJ55" s="4">
        <f>M$3</f>
        <v>0</v>
      </c>
      <c r="AK55" s="4">
        <f>N$3</f>
        <v>0</v>
      </c>
      <c r="AL55" s="4">
        <f>O$3</f>
        <v>0</v>
      </c>
      <c r="AM55" s="4">
        <f>P$3</f>
        <v>0</v>
      </c>
      <c r="AN55" s="4">
        <f>Q$3</f>
        <v>0</v>
      </c>
      <c r="AO55" s="4">
        <f>R$3</f>
        <v>0</v>
      </c>
      <c r="AP55" s="4">
        <f>S$3</f>
        <v>0</v>
      </c>
      <c r="AQ55" s="4" t="str">
        <f>AG$11</f>
        <v>-</v>
      </c>
      <c r="AR55" s="4" t="str">
        <f>AK$11</f>
        <v>-</v>
      </c>
      <c r="AS55" s="4" t="str">
        <f>AN$11</f>
        <v>-</v>
      </c>
      <c r="AT55" s="4" t="str">
        <f>AO$11</f>
        <v>-</v>
      </c>
    </row>
    <row r="56" spans="2:46" ht="22.2" customHeight="1" x14ac:dyDescent="0.3">
      <c r="B56" s="14" t="s">
        <v>65</v>
      </c>
      <c r="C56" s="14"/>
      <c r="D56" s="15" t="s">
        <v>87</v>
      </c>
      <c r="E56" s="4" t="str">
        <f t="shared" si="2"/>
        <v>-</v>
      </c>
      <c r="F56" s="4" t="str">
        <f t="shared" si="3"/>
        <v>-</v>
      </c>
      <c r="G56" s="4" t="str">
        <f t="shared" si="4"/>
        <v>-</v>
      </c>
      <c r="H56" s="4" t="str">
        <f t="shared" si="5"/>
        <v>-</v>
      </c>
      <c r="I56" s="4" t="str">
        <f t="shared" si="6"/>
        <v>-</v>
      </c>
      <c r="J56" s="4" t="str">
        <f t="shared" si="7"/>
        <v>-</v>
      </c>
      <c r="K56" s="4" t="str">
        <f t="shared" si="8"/>
        <v>-</v>
      </c>
      <c r="L56" s="4" t="str">
        <f t="shared" si="9"/>
        <v>-</v>
      </c>
      <c r="M56" s="4" t="str">
        <f t="shared" si="10"/>
        <v>-</v>
      </c>
      <c r="N56" s="4" t="str">
        <f t="shared" si="11"/>
        <v>-</v>
      </c>
      <c r="O56" s="4" t="str">
        <f t="shared" si="12"/>
        <v>-</v>
      </c>
      <c r="P56" s="4" t="str">
        <f t="shared" si="13"/>
        <v>-</v>
      </c>
      <c r="Q56" s="4" t="str">
        <f t="shared" si="14"/>
        <v>-</v>
      </c>
      <c r="R56" s="4" t="str">
        <f t="shared" si="15"/>
        <v>-</v>
      </c>
      <c r="S56" s="4" t="str">
        <f t="shared" si="16"/>
        <v>-</v>
      </c>
      <c r="U56" s="4" t="str">
        <f t="array" ref="U56">IF($BF$6=11,SUM(COUNTIF($E56:$S56,$AF$7:$AQ$7)),"-")</f>
        <v>-</v>
      </c>
      <c r="V56" s="4" t="str">
        <f t="array" ref="V56">IF($BF$6=11,SUM(COUNTIF($E56:$S56,$AF$8:$AU$8)),"-")</f>
        <v>-</v>
      </c>
      <c r="W56" s="4" t="str">
        <f t="array" ref="W56">IF($BF$6=11,SUM(COUNTIF($E56:$S56,$AF$9:$AN$9)),"-")</f>
        <v>-</v>
      </c>
      <c r="X56" s="4" t="str">
        <f t="array" ref="X56">IF($BF$6=11,SUM(COUNTIF($E56:$S56,$AF$10:$AL$10)),"-")</f>
        <v>-</v>
      </c>
      <c r="Y56" s="4" t="str">
        <f t="array" ref="Y56">IF($BF$6=11,SUM(COUNTIF($E56:$S56,$AN$10:$AU$10)),"-")</f>
        <v>-</v>
      </c>
      <c r="AA56" s="4" t="str">
        <f t="array" ref="AA56">IF($BF$7=15,SUM(COUNTIF($E56:$S56,$G$9:$U$9)),"-")</f>
        <v>-</v>
      </c>
      <c r="AF56" s="4">
        <f>I$3</f>
        <v>0</v>
      </c>
      <c r="AG56" s="4">
        <f>J$3</f>
        <v>0</v>
      </c>
      <c r="AH56" s="4">
        <f>K$3</f>
        <v>0</v>
      </c>
      <c r="AI56" s="4">
        <f>L$3</f>
        <v>0</v>
      </c>
      <c r="AJ56" s="4">
        <f>M$3</f>
        <v>0</v>
      </c>
      <c r="AK56" s="4">
        <f>N$3</f>
        <v>0</v>
      </c>
      <c r="AL56" s="4">
        <f>O$3</f>
        <v>0</v>
      </c>
      <c r="AM56" s="4">
        <f>P$3</f>
        <v>0</v>
      </c>
      <c r="AN56" s="4">
        <f>Q$3</f>
        <v>0</v>
      </c>
      <c r="AO56" s="4">
        <f>R$3</f>
        <v>0</v>
      </c>
      <c r="AP56" s="4">
        <f>S$3</f>
        <v>0</v>
      </c>
      <c r="AQ56" s="4" t="str">
        <f>AK$11</f>
        <v>-</v>
      </c>
      <c r="AR56" s="4" t="str">
        <f>AL$11</f>
        <v>-</v>
      </c>
      <c r="AS56" s="4" t="str">
        <f>AP$11</f>
        <v>-</v>
      </c>
      <c r="AT56" s="4" t="str">
        <f>AS$11</f>
        <v>-</v>
      </c>
    </row>
    <row r="57" spans="2:46" ht="22.2" customHeight="1" x14ac:dyDescent="0.3">
      <c r="B57" s="14" t="s">
        <v>66</v>
      </c>
      <c r="C57" s="14"/>
      <c r="D57" s="15" t="s">
        <v>87</v>
      </c>
      <c r="E57" s="4" t="str">
        <f t="shared" si="2"/>
        <v>-</v>
      </c>
      <c r="F57" s="4" t="str">
        <f t="shared" si="3"/>
        <v>-</v>
      </c>
      <c r="G57" s="4" t="str">
        <f t="shared" si="4"/>
        <v>-</v>
      </c>
      <c r="H57" s="4" t="str">
        <f t="shared" si="5"/>
        <v>-</v>
      </c>
      <c r="I57" s="4" t="str">
        <f t="shared" si="6"/>
        <v>-</v>
      </c>
      <c r="J57" s="4" t="str">
        <f t="shared" si="7"/>
        <v>-</v>
      </c>
      <c r="K57" s="4" t="str">
        <f t="shared" si="8"/>
        <v>-</v>
      </c>
      <c r="L57" s="4" t="str">
        <f t="shared" si="9"/>
        <v>-</v>
      </c>
      <c r="M57" s="4" t="str">
        <f t="shared" si="10"/>
        <v>-</v>
      </c>
      <c r="N57" s="4" t="str">
        <f t="shared" si="11"/>
        <v>-</v>
      </c>
      <c r="O57" s="4" t="str">
        <f t="shared" si="12"/>
        <v>-</v>
      </c>
      <c r="P57" s="4" t="str">
        <f t="shared" si="13"/>
        <v>-</v>
      </c>
      <c r="Q57" s="4" t="str">
        <f t="shared" si="14"/>
        <v>-</v>
      </c>
      <c r="R57" s="4" t="str">
        <f t="shared" si="15"/>
        <v>-</v>
      </c>
      <c r="S57" s="4" t="str">
        <f t="shared" si="16"/>
        <v>-</v>
      </c>
      <c r="U57" s="4" t="str">
        <f t="array" ref="U57">IF($BF$6=11,SUM(COUNTIF($E57:$S57,$AF$7:$AQ$7)),"-")</f>
        <v>-</v>
      </c>
      <c r="V57" s="4" t="str">
        <f t="array" ref="V57">IF($BF$6=11,SUM(COUNTIF($E57:$S57,$AF$8:$AU$8)),"-")</f>
        <v>-</v>
      </c>
      <c r="W57" s="4" t="str">
        <f t="array" ref="W57">IF($BF$6=11,SUM(COUNTIF($E57:$S57,$AF$9:$AN$9)),"-")</f>
        <v>-</v>
      </c>
      <c r="X57" s="4" t="str">
        <f t="array" ref="X57">IF($BF$6=11,SUM(COUNTIF($E57:$S57,$AF$10:$AL$10)),"-")</f>
        <v>-</v>
      </c>
      <c r="Y57" s="4" t="str">
        <f t="array" ref="Y57">IF($BF$6=11,SUM(COUNTIF($E57:$S57,$AN$10:$AU$10)),"-")</f>
        <v>-</v>
      </c>
      <c r="AA57" s="4" t="str">
        <f t="array" ref="AA57">IF($BF$7=15,SUM(COUNTIF($E57:$S57,$G$9:$U$9)),"-")</f>
        <v>-</v>
      </c>
      <c r="AF57" s="4">
        <f>I$3</f>
        <v>0</v>
      </c>
      <c r="AG57" s="4">
        <f>J$3</f>
        <v>0</v>
      </c>
      <c r="AH57" s="4">
        <f>K$3</f>
        <v>0</v>
      </c>
      <c r="AI57" s="4">
        <f>L$3</f>
        <v>0</v>
      </c>
      <c r="AJ57" s="4">
        <f>M$3</f>
        <v>0</v>
      </c>
      <c r="AK57" s="4">
        <f>N$3</f>
        <v>0</v>
      </c>
      <c r="AL57" s="4">
        <f>O$3</f>
        <v>0</v>
      </c>
      <c r="AM57" s="4">
        <f>P$3</f>
        <v>0</v>
      </c>
      <c r="AN57" s="4">
        <f>Q$3</f>
        <v>0</v>
      </c>
      <c r="AO57" s="4">
        <f>R$3</f>
        <v>0</v>
      </c>
      <c r="AP57" s="4">
        <f>S$3</f>
        <v>0</v>
      </c>
      <c r="AQ57" s="4" t="str">
        <f>AI$11</f>
        <v>-</v>
      </c>
      <c r="AR57" s="4" t="str">
        <f>AK$11</f>
        <v>-</v>
      </c>
      <c r="AS57" s="4" t="str">
        <f>AQ$11</f>
        <v>-</v>
      </c>
      <c r="AT57" s="4" t="str">
        <f>AR$11</f>
        <v>-</v>
      </c>
    </row>
    <row r="58" spans="2:46" ht="22.2" customHeight="1" x14ac:dyDescent="0.3">
      <c r="B58" s="14" t="s">
        <v>67</v>
      </c>
      <c r="C58" s="14"/>
      <c r="D58" s="15" t="s">
        <v>87</v>
      </c>
      <c r="E58" s="4" t="str">
        <f t="shared" si="2"/>
        <v>-</v>
      </c>
      <c r="F58" s="4" t="str">
        <f t="shared" si="3"/>
        <v>-</v>
      </c>
      <c r="G58" s="4" t="str">
        <f t="shared" si="4"/>
        <v>-</v>
      </c>
      <c r="H58" s="4" t="str">
        <f t="shared" si="5"/>
        <v>-</v>
      </c>
      <c r="I58" s="4" t="str">
        <f t="shared" si="6"/>
        <v>-</v>
      </c>
      <c r="J58" s="4" t="str">
        <f t="shared" si="7"/>
        <v>-</v>
      </c>
      <c r="K58" s="4" t="str">
        <f t="shared" si="8"/>
        <v>-</v>
      </c>
      <c r="L58" s="4" t="str">
        <f t="shared" si="9"/>
        <v>-</v>
      </c>
      <c r="M58" s="4" t="str">
        <f t="shared" si="10"/>
        <v>-</v>
      </c>
      <c r="N58" s="4" t="str">
        <f t="shared" si="11"/>
        <v>-</v>
      </c>
      <c r="O58" s="4" t="str">
        <f t="shared" si="12"/>
        <v>-</v>
      </c>
      <c r="P58" s="4" t="str">
        <f t="shared" si="13"/>
        <v>-</v>
      </c>
      <c r="Q58" s="4" t="str">
        <f t="shared" si="14"/>
        <v>-</v>
      </c>
      <c r="R58" s="4" t="str">
        <f t="shared" si="15"/>
        <v>-</v>
      </c>
      <c r="S58" s="4" t="str">
        <f t="shared" si="16"/>
        <v>-</v>
      </c>
      <c r="U58" s="4" t="str">
        <f t="array" ref="U58">IF($BF$6=11,SUM(COUNTIF($E58:$S58,$AF$7:$AQ$7)),"-")</f>
        <v>-</v>
      </c>
      <c r="V58" s="4" t="str">
        <f t="array" ref="V58">IF($BF$6=11,SUM(COUNTIF($E58:$S58,$AF$8:$AU$8)),"-")</f>
        <v>-</v>
      </c>
      <c r="W58" s="4" t="str">
        <f t="array" ref="W58">IF($BF$6=11,SUM(COUNTIF($E58:$S58,$AF$9:$AN$9)),"-")</f>
        <v>-</v>
      </c>
      <c r="X58" s="4" t="str">
        <f t="array" ref="X58">IF($BF$6=11,SUM(COUNTIF($E58:$S58,$AF$10:$AL$10)),"-")</f>
        <v>-</v>
      </c>
      <c r="Y58" s="4" t="str">
        <f t="array" ref="Y58">IF($BF$6=11,SUM(COUNTIF($E58:$S58,$AN$10:$AU$10)),"-")</f>
        <v>-</v>
      </c>
      <c r="AA58" s="4" t="str">
        <f t="array" ref="AA58">IF($BF$7=15,SUM(COUNTIF($E58:$S58,$G$9:$U$9)),"-")</f>
        <v>-</v>
      </c>
      <c r="AF58" s="4">
        <f>I$3</f>
        <v>0</v>
      </c>
      <c r="AG58" s="4">
        <f>J$3</f>
        <v>0</v>
      </c>
      <c r="AH58" s="4">
        <f>K$3</f>
        <v>0</v>
      </c>
      <c r="AI58" s="4">
        <f>L$3</f>
        <v>0</v>
      </c>
      <c r="AJ58" s="4">
        <f>M$3</f>
        <v>0</v>
      </c>
      <c r="AK58" s="4">
        <f>N$3</f>
        <v>0</v>
      </c>
      <c r="AL58" s="4">
        <f>O$3</f>
        <v>0</v>
      </c>
      <c r="AM58" s="4">
        <f>P$3</f>
        <v>0</v>
      </c>
      <c r="AN58" s="4">
        <f>Q$3</f>
        <v>0</v>
      </c>
      <c r="AO58" s="4">
        <f>R$3</f>
        <v>0</v>
      </c>
      <c r="AP58" s="4">
        <f>S$3</f>
        <v>0</v>
      </c>
      <c r="AQ58" s="4" t="str">
        <f>AF$11</f>
        <v>-</v>
      </c>
      <c r="AR58" s="4" t="str">
        <f>AG$11</f>
        <v>-</v>
      </c>
      <c r="AS58" s="4" t="str">
        <f>AP$11</f>
        <v>-</v>
      </c>
      <c r="AT58" s="4" t="str">
        <f>AQ$11</f>
        <v>-</v>
      </c>
    </row>
    <row r="59" spans="2:46" ht="22.2" customHeight="1" x14ac:dyDescent="0.3">
      <c r="B59" s="14" t="s">
        <v>68</v>
      </c>
      <c r="C59" s="14"/>
      <c r="D59" s="15" t="s">
        <v>87</v>
      </c>
      <c r="E59" s="4" t="str">
        <f t="shared" si="2"/>
        <v>-</v>
      </c>
      <c r="F59" s="4" t="str">
        <f t="shared" si="3"/>
        <v>-</v>
      </c>
      <c r="G59" s="4" t="str">
        <f t="shared" si="4"/>
        <v>-</v>
      </c>
      <c r="H59" s="4" t="str">
        <f t="shared" si="5"/>
        <v>-</v>
      </c>
      <c r="I59" s="4" t="str">
        <f t="shared" si="6"/>
        <v>-</v>
      </c>
      <c r="J59" s="4" t="str">
        <f t="shared" si="7"/>
        <v>-</v>
      </c>
      <c r="K59" s="4" t="str">
        <f t="shared" si="8"/>
        <v>-</v>
      </c>
      <c r="L59" s="4" t="str">
        <f t="shared" si="9"/>
        <v>-</v>
      </c>
      <c r="M59" s="4" t="str">
        <f t="shared" si="10"/>
        <v>-</v>
      </c>
      <c r="N59" s="4" t="str">
        <f t="shared" si="11"/>
        <v>-</v>
      </c>
      <c r="O59" s="4" t="str">
        <f t="shared" si="12"/>
        <v>-</v>
      </c>
      <c r="P59" s="4" t="str">
        <f t="shared" si="13"/>
        <v>-</v>
      </c>
      <c r="Q59" s="4" t="str">
        <f t="shared" si="14"/>
        <v>-</v>
      </c>
      <c r="R59" s="4" t="str">
        <f t="shared" si="15"/>
        <v>-</v>
      </c>
      <c r="S59" s="4" t="str">
        <f t="shared" si="16"/>
        <v>-</v>
      </c>
      <c r="U59" s="4" t="str">
        <f t="array" ref="U59">IF($BF$6=11,SUM(COUNTIF($E59:$S59,$AF$7:$AQ$7)),"-")</f>
        <v>-</v>
      </c>
      <c r="V59" s="4" t="str">
        <f t="array" ref="V59">IF($BF$6=11,SUM(COUNTIF($E59:$S59,$AF$8:$AU$8)),"-")</f>
        <v>-</v>
      </c>
      <c r="W59" s="4" t="str">
        <f t="array" ref="W59">IF($BF$6=11,SUM(COUNTIF($E59:$S59,$AF$9:$AN$9)),"-")</f>
        <v>-</v>
      </c>
      <c r="X59" s="4" t="str">
        <f t="array" ref="X59">IF($BF$6=11,SUM(COUNTIF($E59:$S59,$AF$10:$AL$10)),"-")</f>
        <v>-</v>
      </c>
      <c r="Y59" s="4" t="str">
        <f t="array" ref="Y59">IF($BF$6=11,SUM(COUNTIF($E59:$S59,$AN$10:$AU$10)),"-")</f>
        <v>-</v>
      </c>
      <c r="AA59" s="4" t="str">
        <f t="array" ref="AA59">IF($BF$7=15,SUM(COUNTIF($E59:$S59,$G$9:$U$9)),"-")</f>
        <v>-</v>
      </c>
      <c r="AF59" s="4">
        <f>I$3</f>
        <v>0</v>
      </c>
      <c r="AG59" s="4">
        <f>J$3</f>
        <v>0</v>
      </c>
      <c r="AH59" s="4">
        <f>K$3</f>
        <v>0</v>
      </c>
      <c r="AI59" s="4">
        <f>L$3</f>
        <v>0</v>
      </c>
      <c r="AJ59" s="4">
        <f>M$3</f>
        <v>0</v>
      </c>
      <c r="AK59" s="4">
        <f>N$3</f>
        <v>0</v>
      </c>
      <c r="AL59" s="4">
        <f>O$3</f>
        <v>0</v>
      </c>
      <c r="AM59" s="4">
        <f>P$3</f>
        <v>0</v>
      </c>
      <c r="AN59" s="4">
        <f>Q$3</f>
        <v>0</v>
      </c>
      <c r="AO59" s="4">
        <f>R$3</f>
        <v>0</v>
      </c>
      <c r="AP59" s="4">
        <f>S$3</f>
        <v>0</v>
      </c>
      <c r="AQ59" s="4" t="str">
        <f>AI$11</f>
        <v>-</v>
      </c>
      <c r="AR59" s="4" t="str">
        <f>AJ$11</f>
        <v>-</v>
      </c>
      <c r="AS59" s="4" t="str">
        <f>AN$11</f>
        <v>-</v>
      </c>
      <c r="AT59" s="4" t="str">
        <f>AP$11</f>
        <v>-</v>
      </c>
    </row>
    <row r="60" spans="2:46" ht="22.2" customHeight="1" x14ac:dyDescent="0.3">
      <c r="B60" s="14" t="s">
        <v>69</v>
      </c>
      <c r="C60" s="14"/>
      <c r="D60" s="15" t="s">
        <v>87</v>
      </c>
      <c r="E60" s="4" t="str">
        <f t="shared" si="2"/>
        <v>-</v>
      </c>
      <c r="F60" s="4" t="str">
        <f t="shared" si="3"/>
        <v>-</v>
      </c>
      <c r="G60" s="4" t="str">
        <f t="shared" si="4"/>
        <v>-</v>
      </c>
      <c r="H60" s="4" t="str">
        <f t="shared" si="5"/>
        <v>-</v>
      </c>
      <c r="I60" s="4" t="str">
        <f t="shared" si="6"/>
        <v>-</v>
      </c>
      <c r="J60" s="4" t="str">
        <f t="shared" si="7"/>
        <v>-</v>
      </c>
      <c r="K60" s="4" t="str">
        <f t="shared" si="8"/>
        <v>-</v>
      </c>
      <c r="L60" s="4" t="str">
        <f t="shared" si="9"/>
        <v>-</v>
      </c>
      <c r="M60" s="4" t="str">
        <f t="shared" si="10"/>
        <v>-</v>
      </c>
      <c r="N60" s="4" t="str">
        <f t="shared" si="11"/>
        <v>-</v>
      </c>
      <c r="O60" s="4" t="str">
        <f t="shared" si="12"/>
        <v>-</v>
      </c>
      <c r="P60" s="4" t="str">
        <f t="shared" si="13"/>
        <v>-</v>
      </c>
      <c r="Q60" s="4" t="str">
        <f t="shared" si="14"/>
        <v>-</v>
      </c>
      <c r="R60" s="4" t="str">
        <f t="shared" si="15"/>
        <v>-</v>
      </c>
      <c r="S60" s="4" t="str">
        <f t="shared" si="16"/>
        <v>-</v>
      </c>
      <c r="U60" s="4" t="str">
        <f t="array" ref="U60">IF($BF$6=11,SUM(COUNTIF($E60:$S60,$AF$7:$AQ$7)),"-")</f>
        <v>-</v>
      </c>
      <c r="V60" s="4" t="str">
        <f t="array" ref="V60">IF($BF$6=11,SUM(COUNTIF($E60:$S60,$AF$8:$AU$8)),"-")</f>
        <v>-</v>
      </c>
      <c r="W60" s="4" t="str">
        <f t="array" ref="W60">IF($BF$6=11,SUM(COUNTIF($E60:$S60,$AF$9:$AN$9)),"-")</f>
        <v>-</v>
      </c>
      <c r="X60" s="4" t="str">
        <f t="array" ref="X60">IF($BF$6=11,SUM(COUNTIF($E60:$S60,$AF$10:$AL$10)),"-")</f>
        <v>-</v>
      </c>
      <c r="Y60" s="4" t="str">
        <f t="array" ref="Y60">IF($BF$6=11,SUM(COUNTIF($E60:$S60,$AN$10:$AU$10)),"-")</f>
        <v>-</v>
      </c>
      <c r="AA60" s="4" t="str">
        <f t="array" ref="AA60">IF($BF$7=15,SUM(COUNTIF($E60:$S60,$G$9:$U$9)),"-")</f>
        <v>-</v>
      </c>
      <c r="AF60" s="4">
        <f>I$3</f>
        <v>0</v>
      </c>
      <c r="AG60" s="4">
        <f>J$3</f>
        <v>0</v>
      </c>
      <c r="AH60" s="4">
        <f>K$3</f>
        <v>0</v>
      </c>
      <c r="AI60" s="4">
        <f>L$3</f>
        <v>0</v>
      </c>
      <c r="AJ60" s="4">
        <f>M$3</f>
        <v>0</v>
      </c>
      <c r="AK60" s="4">
        <f>N$3</f>
        <v>0</v>
      </c>
      <c r="AL60" s="4">
        <f>O$3</f>
        <v>0</v>
      </c>
      <c r="AM60" s="4">
        <f>P$3</f>
        <v>0</v>
      </c>
      <c r="AN60" s="4">
        <f>Q$3</f>
        <v>0</v>
      </c>
      <c r="AO60" s="4">
        <f>R$3</f>
        <v>0</v>
      </c>
      <c r="AP60" s="4">
        <f>S$3</f>
        <v>0</v>
      </c>
      <c r="AQ60" s="4" t="str">
        <f>AL$11</f>
        <v>-</v>
      </c>
      <c r="AR60" s="4" t="str">
        <f>AN$11</f>
        <v>-</v>
      </c>
      <c r="AS60" s="4" t="str">
        <f>AP$11</f>
        <v>-</v>
      </c>
      <c r="AT60" s="4" t="str">
        <f>AR$11</f>
        <v>-</v>
      </c>
    </row>
    <row r="61" spans="2:46" ht="22.2" customHeight="1" x14ac:dyDescent="0.3">
      <c r="B61" s="14" t="s">
        <v>70</v>
      </c>
      <c r="C61" s="14"/>
      <c r="D61" s="15" t="s">
        <v>87</v>
      </c>
      <c r="E61" s="4" t="str">
        <f t="shared" si="2"/>
        <v>-</v>
      </c>
      <c r="F61" s="4" t="str">
        <f t="shared" si="3"/>
        <v>-</v>
      </c>
      <c r="G61" s="4" t="str">
        <f t="shared" si="4"/>
        <v>-</v>
      </c>
      <c r="H61" s="4" t="str">
        <f t="shared" si="5"/>
        <v>-</v>
      </c>
      <c r="I61" s="4" t="str">
        <f t="shared" si="6"/>
        <v>-</v>
      </c>
      <c r="J61" s="4" t="str">
        <f t="shared" si="7"/>
        <v>-</v>
      </c>
      <c r="K61" s="4" t="str">
        <f t="shared" si="8"/>
        <v>-</v>
      </c>
      <c r="L61" s="4" t="str">
        <f t="shared" si="9"/>
        <v>-</v>
      </c>
      <c r="M61" s="4" t="str">
        <f t="shared" si="10"/>
        <v>-</v>
      </c>
      <c r="N61" s="4" t="str">
        <f t="shared" si="11"/>
        <v>-</v>
      </c>
      <c r="O61" s="4" t="str">
        <f t="shared" si="12"/>
        <v>-</v>
      </c>
      <c r="P61" s="4" t="str">
        <f t="shared" si="13"/>
        <v>-</v>
      </c>
      <c r="Q61" s="4" t="str">
        <f t="shared" si="14"/>
        <v>-</v>
      </c>
      <c r="R61" s="4" t="str">
        <f t="shared" si="15"/>
        <v>-</v>
      </c>
      <c r="S61" s="4" t="str">
        <f t="shared" si="16"/>
        <v>-</v>
      </c>
      <c r="U61" s="4" t="str">
        <f t="array" ref="U61">IF($BF$6=11,SUM(COUNTIF($E61:$S61,$AF$7:$AQ$7)),"-")</f>
        <v>-</v>
      </c>
      <c r="V61" s="4" t="str">
        <f t="array" ref="V61">IF($BF$6=11,SUM(COUNTIF($E61:$S61,$AF$8:$AU$8)),"-")</f>
        <v>-</v>
      </c>
      <c r="W61" s="4" t="str">
        <f t="array" ref="W61">IF($BF$6=11,SUM(COUNTIF($E61:$S61,$AF$9:$AN$9)),"-")</f>
        <v>-</v>
      </c>
      <c r="X61" s="4" t="str">
        <f t="array" ref="X61">IF($BF$6=11,SUM(COUNTIF($E61:$S61,$AF$10:$AL$10)),"-")</f>
        <v>-</v>
      </c>
      <c r="Y61" s="4" t="str">
        <f t="array" ref="Y61">IF($BF$6=11,SUM(COUNTIF($E61:$S61,$AN$10:$AU$10)),"-")</f>
        <v>-</v>
      </c>
      <c r="AA61" s="4" t="str">
        <f t="array" ref="AA61">IF($BF$7=15,SUM(COUNTIF($E61:$S61,$G$9:$U$9)),"-")</f>
        <v>-</v>
      </c>
      <c r="AF61" s="4">
        <f>I$3</f>
        <v>0</v>
      </c>
      <c r="AG61" s="4">
        <f>J$3</f>
        <v>0</v>
      </c>
      <c r="AH61" s="4">
        <f>K$3</f>
        <v>0</v>
      </c>
      <c r="AI61" s="4">
        <f>L$3</f>
        <v>0</v>
      </c>
      <c r="AJ61" s="4">
        <f>M$3</f>
        <v>0</v>
      </c>
      <c r="AK61" s="4">
        <f>N$3</f>
        <v>0</v>
      </c>
      <c r="AL61" s="4">
        <f>O$3</f>
        <v>0</v>
      </c>
      <c r="AM61" s="4">
        <f>P$3</f>
        <v>0</v>
      </c>
      <c r="AN61" s="4">
        <f>Q$3</f>
        <v>0</v>
      </c>
      <c r="AO61" s="4">
        <f>R$3</f>
        <v>0</v>
      </c>
      <c r="AP61" s="4">
        <f>S$3</f>
        <v>0</v>
      </c>
      <c r="AQ61" s="4" t="str">
        <f>AH$11</f>
        <v>-</v>
      </c>
      <c r="AR61" s="4" t="str">
        <f>AJ$11</f>
        <v>-</v>
      </c>
      <c r="AS61" s="4" t="str">
        <f>AK$11</f>
        <v>-</v>
      </c>
      <c r="AT61" s="4" t="str">
        <f>AQ$11</f>
        <v>-</v>
      </c>
    </row>
    <row r="62" spans="2:46" ht="22.2" customHeight="1" x14ac:dyDescent="0.3">
      <c r="B62" s="14" t="s">
        <v>71</v>
      </c>
      <c r="C62" s="14"/>
      <c r="D62" s="15" t="s">
        <v>87</v>
      </c>
      <c r="E62" s="4" t="str">
        <f t="shared" si="2"/>
        <v>-</v>
      </c>
      <c r="F62" s="4" t="str">
        <f t="shared" si="3"/>
        <v>-</v>
      </c>
      <c r="G62" s="4" t="str">
        <f t="shared" si="4"/>
        <v>-</v>
      </c>
      <c r="H62" s="4" t="str">
        <f t="shared" si="5"/>
        <v>-</v>
      </c>
      <c r="I62" s="4" t="str">
        <f t="shared" si="6"/>
        <v>-</v>
      </c>
      <c r="J62" s="4" t="str">
        <f t="shared" si="7"/>
        <v>-</v>
      </c>
      <c r="K62" s="4" t="str">
        <f t="shared" si="8"/>
        <v>-</v>
      </c>
      <c r="L62" s="4" t="str">
        <f t="shared" si="9"/>
        <v>-</v>
      </c>
      <c r="M62" s="4" t="str">
        <f t="shared" si="10"/>
        <v>-</v>
      </c>
      <c r="N62" s="4" t="str">
        <f t="shared" si="11"/>
        <v>-</v>
      </c>
      <c r="O62" s="4" t="str">
        <f t="shared" si="12"/>
        <v>-</v>
      </c>
      <c r="P62" s="4" t="str">
        <f t="shared" si="13"/>
        <v>-</v>
      </c>
      <c r="Q62" s="4" t="str">
        <f t="shared" si="14"/>
        <v>-</v>
      </c>
      <c r="R62" s="4" t="str">
        <f t="shared" si="15"/>
        <v>-</v>
      </c>
      <c r="S62" s="4" t="str">
        <f t="shared" si="16"/>
        <v>-</v>
      </c>
      <c r="U62" s="4" t="str">
        <f t="array" ref="U62">IF($BF$6=11,SUM(COUNTIF($E62:$S62,$AF$7:$AQ$7)),"-")</f>
        <v>-</v>
      </c>
      <c r="V62" s="4" t="str">
        <f t="array" ref="V62">IF($BF$6=11,SUM(COUNTIF($E62:$S62,$AF$8:$AU$8)),"-")</f>
        <v>-</v>
      </c>
      <c r="W62" s="4" t="str">
        <f t="array" ref="W62">IF($BF$6=11,SUM(COUNTIF($E62:$S62,$AF$9:$AN$9)),"-")</f>
        <v>-</v>
      </c>
      <c r="X62" s="4" t="str">
        <f t="array" ref="X62">IF($BF$6=11,SUM(COUNTIF($E62:$S62,$AF$10:$AL$10)),"-")</f>
        <v>-</v>
      </c>
      <c r="Y62" s="4" t="str">
        <f t="array" ref="Y62">IF($BF$6=11,SUM(COUNTIF($E62:$S62,$AN$10:$AU$10)),"-")</f>
        <v>-</v>
      </c>
      <c r="AA62" s="4" t="str">
        <f t="array" ref="AA62">IF($BF$7=15,SUM(COUNTIF($E62:$S62,$G$9:$U$9)),"-")</f>
        <v>-</v>
      </c>
      <c r="AF62" s="4">
        <f>I$3</f>
        <v>0</v>
      </c>
      <c r="AG62" s="4">
        <f>J$3</f>
        <v>0</v>
      </c>
      <c r="AH62" s="4">
        <f>K$3</f>
        <v>0</v>
      </c>
      <c r="AI62" s="4">
        <f>L$3</f>
        <v>0</v>
      </c>
      <c r="AJ62" s="4">
        <f>M$3</f>
        <v>0</v>
      </c>
      <c r="AK62" s="4">
        <f>N$3</f>
        <v>0</v>
      </c>
      <c r="AL62" s="4">
        <f>O$3</f>
        <v>0</v>
      </c>
      <c r="AM62" s="4">
        <f>P$3</f>
        <v>0</v>
      </c>
      <c r="AN62" s="4">
        <f>Q$3</f>
        <v>0</v>
      </c>
      <c r="AO62" s="4">
        <f>R$3</f>
        <v>0</v>
      </c>
      <c r="AP62" s="4">
        <f>S$3</f>
        <v>0</v>
      </c>
      <c r="AQ62" s="4" t="str">
        <f>AF$11</f>
        <v>-</v>
      </c>
      <c r="AR62" s="4" t="str">
        <f>AK$11</f>
        <v>-</v>
      </c>
      <c r="AS62" s="4" t="str">
        <f>AO$11</f>
        <v>-</v>
      </c>
      <c r="AT62" s="4" t="str">
        <f>AP$11</f>
        <v>-</v>
      </c>
    </row>
    <row r="63" spans="2:46" ht="22.2" customHeight="1" x14ac:dyDescent="0.3">
      <c r="B63" s="14" t="s">
        <v>72</v>
      </c>
      <c r="C63" s="14"/>
      <c r="D63" s="15" t="s">
        <v>87</v>
      </c>
      <c r="E63" s="4" t="str">
        <f t="shared" si="2"/>
        <v>-</v>
      </c>
      <c r="F63" s="4" t="str">
        <f t="shared" si="3"/>
        <v>-</v>
      </c>
      <c r="G63" s="4" t="str">
        <f t="shared" si="4"/>
        <v>-</v>
      </c>
      <c r="H63" s="4" t="str">
        <f t="shared" si="5"/>
        <v>-</v>
      </c>
      <c r="I63" s="4" t="str">
        <f t="shared" si="6"/>
        <v>-</v>
      </c>
      <c r="J63" s="4" t="str">
        <f t="shared" si="7"/>
        <v>-</v>
      </c>
      <c r="K63" s="4" t="str">
        <f t="shared" si="8"/>
        <v>-</v>
      </c>
      <c r="L63" s="4" t="str">
        <f t="shared" si="9"/>
        <v>-</v>
      </c>
      <c r="M63" s="4" t="str">
        <f t="shared" si="10"/>
        <v>-</v>
      </c>
      <c r="N63" s="4" t="str">
        <f t="shared" si="11"/>
        <v>-</v>
      </c>
      <c r="O63" s="4" t="str">
        <f t="shared" si="12"/>
        <v>-</v>
      </c>
      <c r="P63" s="4" t="str">
        <f t="shared" si="13"/>
        <v>-</v>
      </c>
      <c r="Q63" s="4" t="str">
        <f t="shared" si="14"/>
        <v>-</v>
      </c>
      <c r="R63" s="4" t="str">
        <f t="shared" si="15"/>
        <v>-</v>
      </c>
      <c r="S63" s="4" t="str">
        <f t="shared" si="16"/>
        <v>-</v>
      </c>
      <c r="U63" s="4" t="str">
        <f t="array" ref="U63">IF($BF$6=11,SUM(COUNTIF($E63:$S63,$AF$7:$AQ$7)),"-")</f>
        <v>-</v>
      </c>
      <c r="V63" s="4" t="str">
        <f t="array" ref="V63">IF($BF$6=11,SUM(COUNTIF($E63:$S63,$AF$8:$AU$8)),"-")</f>
        <v>-</v>
      </c>
      <c r="W63" s="4" t="str">
        <f t="array" ref="W63">IF($BF$6=11,SUM(COUNTIF($E63:$S63,$AF$9:$AN$9)),"-")</f>
        <v>-</v>
      </c>
      <c r="X63" s="4" t="str">
        <f t="array" ref="X63">IF($BF$6=11,SUM(COUNTIF($E63:$S63,$AF$10:$AL$10)),"-")</f>
        <v>-</v>
      </c>
      <c r="Y63" s="4" t="str">
        <f t="array" ref="Y63">IF($BF$6=11,SUM(COUNTIF($E63:$S63,$AN$10:$AU$10)),"-")</f>
        <v>-</v>
      </c>
      <c r="AA63" s="4" t="str">
        <f t="array" ref="AA63">IF($BF$7=15,SUM(COUNTIF($E63:$S63,$G$9:$U$9)),"-")</f>
        <v>-</v>
      </c>
      <c r="AF63" s="4">
        <f>I$3</f>
        <v>0</v>
      </c>
      <c r="AG63" s="4">
        <f>J$3</f>
        <v>0</v>
      </c>
      <c r="AH63" s="4">
        <f>K$3</f>
        <v>0</v>
      </c>
      <c r="AI63" s="4">
        <f>L$3</f>
        <v>0</v>
      </c>
      <c r="AJ63" s="4">
        <f>M$3</f>
        <v>0</v>
      </c>
      <c r="AK63" s="4">
        <f>N$3</f>
        <v>0</v>
      </c>
      <c r="AL63" s="4">
        <f>O$3</f>
        <v>0</v>
      </c>
      <c r="AM63" s="4">
        <f>P$3</f>
        <v>0</v>
      </c>
      <c r="AN63" s="4">
        <f>Q$3</f>
        <v>0</v>
      </c>
      <c r="AO63" s="4">
        <f>R$3</f>
        <v>0</v>
      </c>
      <c r="AP63" s="4">
        <f>S$3</f>
        <v>0</v>
      </c>
      <c r="AQ63" s="4" t="str">
        <f>AH$11</f>
        <v>-</v>
      </c>
      <c r="AR63" s="4" t="str">
        <f>AJ$11</f>
        <v>-</v>
      </c>
      <c r="AS63" s="4" t="str">
        <f>AL$11</f>
        <v>-</v>
      </c>
      <c r="AT63" s="4" t="str">
        <f>AO$11</f>
        <v>-</v>
      </c>
    </row>
    <row r="64" spans="2:46" ht="22.2" customHeight="1" x14ac:dyDescent="0.3">
      <c r="B64" s="14" t="s">
        <v>73</v>
      </c>
      <c r="C64" s="14"/>
      <c r="D64" s="15" t="s">
        <v>87</v>
      </c>
      <c r="E64" s="4" t="str">
        <f t="shared" si="2"/>
        <v>-</v>
      </c>
      <c r="F64" s="4" t="str">
        <f t="shared" si="3"/>
        <v>-</v>
      </c>
      <c r="G64" s="4" t="str">
        <f t="shared" si="4"/>
        <v>-</v>
      </c>
      <c r="H64" s="4" t="str">
        <f t="shared" si="5"/>
        <v>-</v>
      </c>
      <c r="I64" s="4" t="str">
        <f t="shared" si="6"/>
        <v>-</v>
      </c>
      <c r="J64" s="4" t="str">
        <f t="shared" si="7"/>
        <v>-</v>
      </c>
      <c r="K64" s="4" t="str">
        <f t="shared" si="8"/>
        <v>-</v>
      </c>
      <c r="L64" s="4" t="str">
        <f t="shared" si="9"/>
        <v>-</v>
      </c>
      <c r="M64" s="4" t="str">
        <f t="shared" si="10"/>
        <v>-</v>
      </c>
      <c r="N64" s="4" t="str">
        <f t="shared" si="11"/>
        <v>-</v>
      </c>
      <c r="O64" s="4" t="str">
        <f t="shared" si="12"/>
        <v>-</v>
      </c>
      <c r="P64" s="4" t="str">
        <f t="shared" si="13"/>
        <v>-</v>
      </c>
      <c r="Q64" s="4" t="str">
        <f t="shared" si="14"/>
        <v>-</v>
      </c>
      <c r="R64" s="4" t="str">
        <f t="shared" si="15"/>
        <v>-</v>
      </c>
      <c r="S64" s="4" t="str">
        <f t="shared" si="16"/>
        <v>-</v>
      </c>
      <c r="U64" s="4" t="str">
        <f t="array" ref="U64">IF($BF$6=11,SUM(COUNTIF($E64:$S64,$AF$7:$AQ$7)),"-")</f>
        <v>-</v>
      </c>
      <c r="V64" s="4" t="str">
        <f t="array" ref="V64">IF($BF$6=11,SUM(COUNTIF($E64:$S64,$AF$8:$AU$8)),"-")</f>
        <v>-</v>
      </c>
      <c r="W64" s="4" t="str">
        <f t="array" ref="W64">IF($BF$6=11,SUM(COUNTIF($E64:$S64,$AF$9:$AN$9)),"-")</f>
        <v>-</v>
      </c>
      <c r="X64" s="4" t="str">
        <f t="array" ref="X64">IF($BF$6=11,SUM(COUNTIF($E64:$S64,$AF$10:$AL$10)),"-")</f>
        <v>-</v>
      </c>
      <c r="Y64" s="4" t="str">
        <f t="array" ref="Y64">IF($BF$6=11,SUM(COUNTIF($E64:$S64,$AN$10:$AU$10)),"-")</f>
        <v>-</v>
      </c>
      <c r="AA64" s="4" t="str">
        <f t="array" ref="AA64">IF($BF$7=15,SUM(COUNTIF($E64:$S64,$G$9:$U$9)),"-")</f>
        <v>-</v>
      </c>
      <c r="AF64" s="4">
        <f>I$3</f>
        <v>0</v>
      </c>
      <c r="AG64" s="4">
        <f>J$3</f>
        <v>0</v>
      </c>
      <c r="AH64" s="4">
        <f>K$3</f>
        <v>0</v>
      </c>
      <c r="AI64" s="4">
        <f>L$3</f>
        <v>0</v>
      </c>
      <c r="AJ64" s="4">
        <f>M$3</f>
        <v>0</v>
      </c>
      <c r="AK64" s="4">
        <f>N$3</f>
        <v>0</v>
      </c>
      <c r="AL64" s="4">
        <f>O$3</f>
        <v>0</v>
      </c>
      <c r="AM64" s="4">
        <f>P$3</f>
        <v>0</v>
      </c>
      <c r="AN64" s="4">
        <f>Q$3</f>
        <v>0</v>
      </c>
      <c r="AO64" s="4">
        <f>R$3</f>
        <v>0</v>
      </c>
      <c r="AP64" s="4">
        <f>S$3</f>
        <v>0</v>
      </c>
      <c r="AQ64" s="4" t="str">
        <f>AF$11</f>
        <v>-</v>
      </c>
      <c r="AR64" s="4" t="str">
        <f>AG$11</f>
        <v>-</v>
      </c>
      <c r="AS64" s="4" t="str">
        <f>AI$11</f>
        <v>-</v>
      </c>
      <c r="AT64" s="4" t="str">
        <f>AL$11</f>
        <v>-</v>
      </c>
    </row>
    <row r="65" spans="2:46" ht="22.2" customHeight="1" x14ac:dyDescent="0.3">
      <c r="B65" s="14" t="s">
        <v>74</v>
      </c>
      <c r="C65" s="14"/>
      <c r="D65" s="15" t="s">
        <v>87</v>
      </c>
      <c r="E65" s="4" t="str">
        <f t="shared" si="2"/>
        <v>-</v>
      </c>
      <c r="F65" s="4" t="str">
        <f t="shared" si="3"/>
        <v>-</v>
      </c>
      <c r="G65" s="4" t="str">
        <f t="shared" si="4"/>
        <v>-</v>
      </c>
      <c r="H65" s="4" t="str">
        <f t="shared" si="5"/>
        <v>-</v>
      </c>
      <c r="I65" s="4" t="str">
        <f t="shared" si="6"/>
        <v>-</v>
      </c>
      <c r="J65" s="4" t="str">
        <f t="shared" si="7"/>
        <v>-</v>
      </c>
      <c r="K65" s="4" t="str">
        <f t="shared" si="8"/>
        <v>-</v>
      </c>
      <c r="L65" s="4" t="str">
        <f t="shared" si="9"/>
        <v>-</v>
      </c>
      <c r="M65" s="4" t="str">
        <f t="shared" si="10"/>
        <v>-</v>
      </c>
      <c r="N65" s="4" t="str">
        <f t="shared" si="11"/>
        <v>-</v>
      </c>
      <c r="O65" s="4" t="str">
        <f t="shared" si="12"/>
        <v>-</v>
      </c>
      <c r="P65" s="4" t="str">
        <f t="shared" si="13"/>
        <v>-</v>
      </c>
      <c r="Q65" s="4" t="str">
        <f t="shared" si="14"/>
        <v>-</v>
      </c>
      <c r="R65" s="4" t="str">
        <f t="shared" si="15"/>
        <v>-</v>
      </c>
      <c r="S65" s="4" t="str">
        <f t="shared" si="16"/>
        <v>-</v>
      </c>
      <c r="U65" s="4" t="str">
        <f t="array" ref="U65">IF($BF$6=11,SUM(COUNTIF($E65:$S65,$AF$7:$AQ$7)),"-")</f>
        <v>-</v>
      </c>
      <c r="V65" s="4" t="str">
        <f t="array" ref="V65">IF($BF$6=11,SUM(COUNTIF($E65:$S65,$AF$8:$AU$8)),"-")</f>
        <v>-</v>
      </c>
      <c r="W65" s="4" t="str">
        <f t="array" ref="W65">IF($BF$6=11,SUM(COUNTIF($E65:$S65,$AF$9:$AN$9)),"-")</f>
        <v>-</v>
      </c>
      <c r="X65" s="4" t="str">
        <f t="array" ref="X65">IF($BF$6=11,SUM(COUNTIF($E65:$S65,$AF$10:$AL$10)),"-")</f>
        <v>-</v>
      </c>
      <c r="Y65" s="4" t="str">
        <f t="array" ref="Y65">IF($BF$6=11,SUM(COUNTIF($E65:$S65,$AN$10:$AU$10)),"-")</f>
        <v>-</v>
      </c>
      <c r="AA65" s="4" t="str">
        <f t="array" ref="AA65">IF($BF$7=15,SUM(COUNTIF($E65:$S65,$G$9:$U$9)),"-")</f>
        <v>-</v>
      </c>
      <c r="AF65" s="4">
        <f>I$3</f>
        <v>0</v>
      </c>
      <c r="AG65" s="4">
        <f>J$3</f>
        <v>0</v>
      </c>
      <c r="AH65" s="4">
        <f>K$3</f>
        <v>0</v>
      </c>
      <c r="AI65" s="4">
        <f>L$3</f>
        <v>0</v>
      </c>
      <c r="AJ65" s="4">
        <f>M$3</f>
        <v>0</v>
      </c>
      <c r="AK65" s="4">
        <f>N$3</f>
        <v>0</v>
      </c>
      <c r="AL65" s="4">
        <f>O$3</f>
        <v>0</v>
      </c>
      <c r="AM65" s="4">
        <f>P$3</f>
        <v>0</v>
      </c>
      <c r="AN65" s="4">
        <f>Q$3</f>
        <v>0</v>
      </c>
      <c r="AO65" s="4">
        <f>R$3</f>
        <v>0</v>
      </c>
      <c r="AP65" s="4">
        <f>S$3</f>
        <v>0</v>
      </c>
      <c r="AQ65" s="4" t="str">
        <f>AI$11</f>
        <v>-</v>
      </c>
      <c r="AR65" s="4" t="str">
        <f>AJ$11</f>
        <v>-</v>
      </c>
      <c r="AS65" s="4" t="str">
        <f>AK$11</f>
        <v>-</v>
      </c>
      <c r="AT65" s="4" t="str">
        <f>AS$11</f>
        <v>-</v>
      </c>
    </row>
    <row r="66" spans="2:46" ht="22.2" customHeight="1" x14ac:dyDescent="0.3">
      <c r="B66" s="14" t="s">
        <v>75</v>
      </c>
      <c r="C66" s="14"/>
      <c r="D66" s="15" t="s">
        <v>87</v>
      </c>
      <c r="E66" s="4" t="str">
        <f t="shared" si="2"/>
        <v>-</v>
      </c>
      <c r="F66" s="4" t="str">
        <f t="shared" si="3"/>
        <v>-</v>
      </c>
      <c r="G66" s="4" t="str">
        <f t="shared" si="4"/>
        <v>-</v>
      </c>
      <c r="H66" s="4" t="str">
        <f t="shared" si="5"/>
        <v>-</v>
      </c>
      <c r="I66" s="4" t="str">
        <f t="shared" si="6"/>
        <v>-</v>
      </c>
      <c r="J66" s="4" t="str">
        <f t="shared" si="7"/>
        <v>-</v>
      </c>
      <c r="K66" s="4" t="str">
        <f t="shared" si="8"/>
        <v>-</v>
      </c>
      <c r="L66" s="4" t="str">
        <f t="shared" si="9"/>
        <v>-</v>
      </c>
      <c r="M66" s="4" t="str">
        <f t="shared" si="10"/>
        <v>-</v>
      </c>
      <c r="N66" s="4" t="str">
        <f t="shared" si="11"/>
        <v>-</v>
      </c>
      <c r="O66" s="4" t="str">
        <f t="shared" si="12"/>
        <v>-</v>
      </c>
      <c r="P66" s="4" t="str">
        <f t="shared" si="13"/>
        <v>-</v>
      </c>
      <c r="Q66" s="4" t="str">
        <f t="shared" si="14"/>
        <v>-</v>
      </c>
      <c r="R66" s="4" t="str">
        <f t="shared" si="15"/>
        <v>-</v>
      </c>
      <c r="S66" s="4" t="str">
        <f t="shared" si="16"/>
        <v>-</v>
      </c>
      <c r="U66" s="4" t="str">
        <f t="array" ref="U66">IF($BF$6=11,SUM(COUNTIF($E66:$S66,$AF$7:$AQ$7)),"-")</f>
        <v>-</v>
      </c>
      <c r="V66" s="4" t="str">
        <f t="array" ref="V66">IF($BF$6=11,SUM(COUNTIF($E66:$S66,$AF$8:$AU$8)),"-")</f>
        <v>-</v>
      </c>
      <c r="W66" s="4" t="str">
        <f t="array" ref="W66">IF($BF$6=11,SUM(COUNTIF($E66:$S66,$AF$9:$AN$9)),"-")</f>
        <v>-</v>
      </c>
      <c r="X66" s="4" t="str">
        <f t="array" ref="X66">IF($BF$6=11,SUM(COUNTIF($E66:$S66,$AF$10:$AL$10)),"-")</f>
        <v>-</v>
      </c>
      <c r="Y66" s="4" t="str">
        <f t="array" ref="Y66">IF($BF$6=11,SUM(COUNTIF($E66:$S66,$AN$10:$AU$10)),"-")</f>
        <v>-</v>
      </c>
      <c r="AA66" s="4" t="str">
        <f t="array" ref="AA66">IF($BF$7=15,SUM(COUNTIF($E66:$S66,$G$9:$U$9)),"-")</f>
        <v>-</v>
      </c>
      <c r="AF66" s="4">
        <f>I$3</f>
        <v>0</v>
      </c>
      <c r="AG66" s="4">
        <f>J$3</f>
        <v>0</v>
      </c>
      <c r="AH66" s="4">
        <f>K$3</f>
        <v>0</v>
      </c>
      <c r="AI66" s="4">
        <f>L$3</f>
        <v>0</v>
      </c>
      <c r="AJ66" s="4">
        <f>M$3</f>
        <v>0</v>
      </c>
      <c r="AK66" s="4">
        <f>N$3</f>
        <v>0</v>
      </c>
      <c r="AL66" s="4">
        <f>O$3</f>
        <v>0</v>
      </c>
      <c r="AM66" s="4">
        <f>P$3</f>
        <v>0</v>
      </c>
      <c r="AN66" s="4">
        <f>Q$3</f>
        <v>0</v>
      </c>
      <c r="AO66" s="4">
        <f>R$3</f>
        <v>0</v>
      </c>
      <c r="AP66" s="4">
        <f>S$3</f>
        <v>0</v>
      </c>
      <c r="AQ66" s="4" t="str">
        <f>AH$11</f>
        <v>-</v>
      </c>
      <c r="AR66" s="4" t="str">
        <f>AN$11</f>
        <v>-</v>
      </c>
      <c r="AS66" s="4" t="str">
        <f>AO$11</f>
        <v>-</v>
      </c>
      <c r="AT66" s="4" t="str">
        <f>AS$11</f>
        <v>-</v>
      </c>
    </row>
    <row r="67" spans="2:46" ht="22.2" customHeight="1" x14ac:dyDescent="0.3">
      <c r="B67" s="14" t="s">
        <v>76</v>
      </c>
      <c r="C67" s="14"/>
      <c r="D67" s="15" t="s">
        <v>87</v>
      </c>
      <c r="E67" s="4" t="str">
        <f t="shared" si="2"/>
        <v>-</v>
      </c>
      <c r="F67" s="4" t="str">
        <f t="shared" si="3"/>
        <v>-</v>
      </c>
      <c r="G67" s="4" t="str">
        <f t="shared" si="4"/>
        <v>-</v>
      </c>
      <c r="H67" s="4" t="str">
        <f t="shared" si="5"/>
        <v>-</v>
      </c>
      <c r="I67" s="4" t="str">
        <f t="shared" si="6"/>
        <v>-</v>
      </c>
      <c r="J67" s="4" t="str">
        <f t="shared" si="7"/>
        <v>-</v>
      </c>
      <c r="K67" s="4" t="str">
        <f t="shared" si="8"/>
        <v>-</v>
      </c>
      <c r="L67" s="4" t="str">
        <f t="shared" si="9"/>
        <v>-</v>
      </c>
      <c r="M67" s="4" t="str">
        <f t="shared" si="10"/>
        <v>-</v>
      </c>
      <c r="N67" s="4" t="str">
        <f t="shared" si="11"/>
        <v>-</v>
      </c>
      <c r="O67" s="4" t="str">
        <f t="shared" si="12"/>
        <v>-</v>
      </c>
      <c r="P67" s="4" t="str">
        <f t="shared" si="13"/>
        <v>-</v>
      </c>
      <c r="Q67" s="4" t="str">
        <f t="shared" si="14"/>
        <v>-</v>
      </c>
      <c r="R67" s="4" t="str">
        <f t="shared" si="15"/>
        <v>-</v>
      </c>
      <c r="S67" s="4" t="str">
        <f t="shared" si="16"/>
        <v>-</v>
      </c>
      <c r="U67" s="4" t="str">
        <f t="array" ref="U67">IF($BF$6=11,SUM(COUNTIF($E67:$S67,$AF$7:$AQ$7)),"-")</f>
        <v>-</v>
      </c>
      <c r="V67" s="4" t="str">
        <f t="array" ref="V67">IF($BF$6=11,SUM(COUNTIF($E67:$S67,$AF$8:$AU$8)),"-")</f>
        <v>-</v>
      </c>
      <c r="W67" s="4" t="str">
        <f t="array" ref="W67">IF($BF$6=11,SUM(COUNTIF($E67:$S67,$AF$9:$AN$9)),"-")</f>
        <v>-</v>
      </c>
      <c r="X67" s="4" t="str">
        <f t="array" ref="X67">IF($BF$6=11,SUM(COUNTIF($E67:$S67,$AF$10:$AL$10)),"-")</f>
        <v>-</v>
      </c>
      <c r="Y67" s="4" t="str">
        <f t="array" ref="Y67">IF($BF$6=11,SUM(COUNTIF($E67:$S67,$AN$10:$AU$10)),"-")</f>
        <v>-</v>
      </c>
      <c r="AA67" s="4" t="str">
        <f t="array" ref="AA67">IF($BF$7=15,SUM(COUNTIF($E67:$S67,$G$9:$U$9)),"-")</f>
        <v>-</v>
      </c>
      <c r="AF67" s="4">
        <f>I$3</f>
        <v>0</v>
      </c>
      <c r="AG67" s="4">
        <f>J$3</f>
        <v>0</v>
      </c>
      <c r="AH67" s="4">
        <f>K$3</f>
        <v>0</v>
      </c>
      <c r="AI67" s="4">
        <f>L$3</f>
        <v>0</v>
      </c>
      <c r="AJ67" s="4">
        <f>M$3</f>
        <v>0</v>
      </c>
      <c r="AK67" s="4">
        <f>N$3</f>
        <v>0</v>
      </c>
      <c r="AL67" s="4">
        <f>O$3</f>
        <v>0</v>
      </c>
      <c r="AM67" s="4">
        <f>P$3</f>
        <v>0</v>
      </c>
      <c r="AN67" s="4">
        <f>Q$3</f>
        <v>0</v>
      </c>
      <c r="AO67" s="4">
        <f>R$3</f>
        <v>0</v>
      </c>
      <c r="AP67" s="4">
        <f>S$3</f>
        <v>0</v>
      </c>
      <c r="AQ67" s="4" t="str">
        <f>AF$11</f>
        <v>-</v>
      </c>
      <c r="AR67" s="4" t="str">
        <f>AH$11</f>
        <v>-</v>
      </c>
      <c r="AS67" s="4" t="str">
        <f>AR$11</f>
        <v>-</v>
      </c>
      <c r="AT67" s="4" t="str">
        <f>AS$11</f>
        <v>-</v>
      </c>
    </row>
    <row r="68" spans="2:46" ht="22.2" customHeight="1" x14ac:dyDescent="0.3">
      <c r="B68" s="14" t="s">
        <v>77</v>
      </c>
      <c r="C68" s="14"/>
      <c r="D68" s="15" t="s">
        <v>87</v>
      </c>
      <c r="E68" s="4" t="str">
        <f t="shared" si="2"/>
        <v>-</v>
      </c>
      <c r="F68" s="4" t="str">
        <f t="shared" si="3"/>
        <v>-</v>
      </c>
      <c r="G68" s="4" t="str">
        <f t="shared" si="4"/>
        <v>-</v>
      </c>
      <c r="H68" s="4" t="str">
        <f t="shared" si="5"/>
        <v>-</v>
      </c>
      <c r="I68" s="4" t="str">
        <f t="shared" si="6"/>
        <v>-</v>
      </c>
      <c r="J68" s="4" t="str">
        <f t="shared" si="7"/>
        <v>-</v>
      </c>
      <c r="K68" s="4" t="str">
        <f t="shared" si="8"/>
        <v>-</v>
      </c>
      <c r="L68" s="4" t="str">
        <f t="shared" si="9"/>
        <v>-</v>
      </c>
      <c r="M68" s="4" t="str">
        <f t="shared" si="10"/>
        <v>-</v>
      </c>
      <c r="N68" s="4" t="str">
        <f t="shared" si="11"/>
        <v>-</v>
      </c>
      <c r="O68" s="4" t="str">
        <f t="shared" si="12"/>
        <v>-</v>
      </c>
      <c r="P68" s="4" t="str">
        <f t="shared" si="13"/>
        <v>-</v>
      </c>
      <c r="Q68" s="4" t="str">
        <f t="shared" si="14"/>
        <v>-</v>
      </c>
      <c r="R68" s="4" t="str">
        <f t="shared" si="15"/>
        <v>-</v>
      </c>
      <c r="S68" s="4" t="str">
        <f t="shared" si="16"/>
        <v>-</v>
      </c>
      <c r="U68" s="4" t="str">
        <f t="array" ref="U68">IF($BF$6=11,SUM(COUNTIF($E68:$S68,$AF$7:$AQ$7)),"-")</f>
        <v>-</v>
      </c>
      <c r="V68" s="4" t="str">
        <f t="array" ref="V68">IF($BF$6=11,SUM(COUNTIF($E68:$S68,$AF$8:$AU$8)),"-")</f>
        <v>-</v>
      </c>
      <c r="W68" s="4" t="str">
        <f t="array" ref="W68">IF($BF$6=11,SUM(COUNTIF($E68:$S68,$AF$9:$AN$9)),"-")</f>
        <v>-</v>
      </c>
      <c r="X68" s="4" t="str">
        <f t="array" ref="X68">IF($BF$6=11,SUM(COUNTIF($E68:$S68,$AF$10:$AL$10)),"-")</f>
        <v>-</v>
      </c>
      <c r="Y68" s="4" t="str">
        <f t="array" ref="Y68">IF($BF$6=11,SUM(COUNTIF($E68:$S68,$AN$10:$AU$10)),"-")</f>
        <v>-</v>
      </c>
      <c r="AA68" s="4" t="str">
        <f t="array" ref="AA68">IF($BF$7=15,SUM(COUNTIF($E68:$S68,$G$9:$U$9)),"-")</f>
        <v>-</v>
      </c>
      <c r="AF68" s="4">
        <f>I$3</f>
        <v>0</v>
      </c>
      <c r="AG68" s="4">
        <f>J$3</f>
        <v>0</v>
      </c>
      <c r="AH68" s="4">
        <f>K$3</f>
        <v>0</v>
      </c>
      <c r="AI68" s="4">
        <f>L$3</f>
        <v>0</v>
      </c>
      <c r="AJ68" s="4">
        <f>M$3</f>
        <v>0</v>
      </c>
      <c r="AK68" s="4">
        <f>N$3</f>
        <v>0</v>
      </c>
      <c r="AL68" s="4">
        <f>O$3</f>
        <v>0</v>
      </c>
      <c r="AM68" s="4">
        <f>P$3</f>
        <v>0</v>
      </c>
      <c r="AN68" s="4">
        <f>Q$3</f>
        <v>0</v>
      </c>
      <c r="AO68" s="4">
        <f>R$3</f>
        <v>0</v>
      </c>
      <c r="AP68" s="4">
        <f>S$3</f>
        <v>0</v>
      </c>
      <c r="AQ68" s="4" t="str">
        <f>AG$11</f>
        <v>-</v>
      </c>
      <c r="AR68" s="4" t="str">
        <f>AH$11</f>
        <v>-</v>
      </c>
      <c r="AS68" s="4" t="str">
        <f>AI$11</f>
        <v>-</v>
      </c>
      <c r="AT68" s="4" t="str">
        <f>AK$11</f>
        <v>-</v>
      </c>
    </row>
    <row r="69" spans="2:46" ht="22.2" customHeight="1" x14ac:dyDescent="0.3">
      <c r="B69" s="14" t="s">
        <v>78</v>
      </c>
      <c r="C69" s="14"/>
      <c r="D69" s="15" t="s">
        <v>87</v>
      </c>
      <c r="E69" s="4" t="str">
        <f t="shared" si="2"/>
        <v>-</v>
      </c>
      <c r="F69" s="4" t="str">
        <f t="shared" si="3"/>
        <v>-</v>
      </c>
      <c r="G69" s="4" t="str">
        <f t="shared" si="4"/>
        <v>-</v>
      </c>
      <c r="H69" s="4" t="str">
        <f t="shared" si="5"/>
        <v>-</v>
      </c>
      <c r="I69" s="4" t="str">
        <f t="shared" si="6"/>
        <v>-</v>
      </c>
      <c r="J69" s="4" t="str">
        <f t="shared" si="7"/>
        <v>-</v>
      </c>
      <c r="K69" s="4" t="str">
        <f t="shared" si="8"/>
        <v>-</v>
      </c>
      <c r="L69" s="4" t="str">
        <f t="shared" si="9"/>
        <v>-</v>
      </c>
      <c r="M69" s="4" t="str">
        <f t="shared" si="10"/>
        <v>-</v>
      </c>
      <c r="N69" s="4" t="str">
        <f t="shared" si="11"/>
        <v>-</v>
      </c>
      <c r="O69" s="4" t="str">
        <f t="shared" si="12"/>
        <v>-</v>
      </c>
      <c r="P69" s="4" t="str">
        <f t="shared" si="13"/>
        <v>-</v>
      </c>
      <c r="Q69" s="4" t="str">
        <f t="shared" si="14"/>
        <v>-</v>
      </c>
      <c r="R69" s="4" t="str">
        <f t="shared" si="15"/>
        <v>-</v>
      </c>
      <c r="S69" s="4" t="str">
        <f t="shared" si="16"/>
        <v>-</v>
      </c>
      <c r="U69" s="4" t="str">
        <f t="array" ref="U69">IF($BF$6=11,SUM(COUNTIF($E69:$S69,$AF$7:$AQ$7)),"-")</f>
        <v>-</v>
      </c>
      <c r="V69" s="4" t="str">
        <f t="array" ref="V69">IF($BF$6=11,SUM(COUNTIF($E69:$S69,$AF$8:$AU$8)),"-")</f>
        <v>-</v>
      </c>
      <c r="W69" s="4" t="str">
        <f t="array" ref="W69">IF($BF$6=11,SUM(COUNTIF($E69:$S69,$AF$9:$AN$9)),"-")</f>
        <v>-</v>
      </c>
      <c r="X69" s="4" t="str">
        <f t="array" ref="X69">IF($BF$6=11,SUM(COUNTIF($E69:$S69,$AF$10:$AL$10)),"-")</f>
        <v>-</v>
      </c>
      <c r="Y69" s="4" t="str">
        <f t="array" ref="Y69">IF($BF$6=11,SUM(COUNTIF($E69:$S69,$AN$10:$AU$10)),"-")</f>
        <v>-</v>
      </c>
      <c r="AA69" s="4" t="str">
        <f t="array" ref="AA69">IF($BF$7=15,SUM(COUNTIF($E69:$S69,$G$9:$U$9)),"-")</f>
        <v>-</v>
      </c>
      <c r="AF69" s="4">
        <f>I$3</f>
        <v>0</v>
      </c>
      <c r="AG69" s="4">
        <f>J$3</f>
        <v>0</v>
      </c>
      <c r="AH69" s="4">
        <f>K$3</f>
        <v>0</v>
      </c>
      <c r="AI69" s="4">
        <f>L$3</f>
        <v>0</v>
      </c>
      <c r="AJ69" s="4">
        <f>M$3</f>
        <v>0</v>
      </c>
      <c r="AK69" s="4">
        <f>N$3</f>
        <v>0</v>
      </c>
      <c r="AL69" s="4">
        <f>O$3</f>
        <v>0</v>
      </c>
      <c r="AM69" s="4">
        <f>P$3</f>
        <v>0</v>
      </c>
      <c r="AN69" s="4">
        <f>Q$3</f>
        <v>0</v>
      </c>
      <c r="AO69" s="4">
        <f>R$3</f>
        <v>0</v>
      </c>
      <c r="AP69" s="4">
        <f>S$3</f>
        <v>0</v>
      </c>
      <c r="AQ69" s="4" t="str">
        <f>AG$11</f>
        <v>-</v>
      </c>
      <c r="AR69" s="4" t="str">
        <f>AL$11</f>
        <v>-</v>
      </c>
      <c r="AS69" s="4" t="str">
        <f>AM$11</f>
        <v>-</v>
      </c>
      <c r="AT69" s="4" t="str">
        <f>AS$11</f>
        <v>-</v>
      </c>
    </row>
    <row r="70" spans="2:46" ht="22.2" customHeight="1" x14ac:dyDescent="0.3">
      <c r="B70" s="14" t="s">
        <v>79</v>
      </c>
      <c r="C70" s="14"/>
      <c r="D70" s="15" t="s">
        <v>87</v>
      </c>
      <c r="E70" s="4" t="str">
        <f t="shared" si="2"/>
        <v>-</v>
      </c>
      <c r="F70" s="4" t="str">
        <f t="shared" si="3"/>
        <v>-</v>
      </c>
      <c r="G70" s="4" t="str">
        <f t="shared" si="4"/>
        <v>-</v>
      </c>
      <c r="H70" s="4" t="str">
        <f t="shared" si="5"/>
        <v>-</v>
      </c>
      <c r="I70" s="4" t="str">
        <f t="shared" si="6"/>
        <v>-</v>
      </c>
      <c r="J70" s="4" t="str">
        <f t="shared" si="7"/>
        <v>-</v>
      </c>
      <c r="K70" s="4" t="str">
        <f t="shared" si="8"/>
        <v>-</v>
      </c>
      <c r="L70" s="4" t="str">
        <f t="shared" si="9"/>
        <v>-</v>
      </c>
      <c r="M70" s="4" t="str">
        <f t="shared" si="10"/>
        <v>-</v>
      </c>
      <c r="N70" s="4" t="str">
        <f t="shared" si="11"/>
        <v>-</v>
      </c>
      <c r="O70" s="4" t="str">
        <f t="shared" si="12"/>
        <v>-</v>
      </c>
      <c r="P70" s="4" t="str">
        <f t="shared" si="13"/>
        <v>-</v>
      </c>
      <c r="Q70" s="4" t="str">
        <f t="shared" si="14"/>
        <v>-</v>
      </c>
      <c r="R70" s="4" t="str">
        <f t="shared" si="15"/>
        <v>-</v>
      </c>
      <c r="S70" s="4" t="str">
        <f t="shared" si="16"/>
        <v>-</v>
      </c>
      <c r="U70" s="4" t="str">
        <f t="array" ref="U70">IF($BF$6=11,SUM(COUNTIF($E70:$S70,$AF$7:$AQ$7)),"-")</f>
        <v>-</v>
      </c>
      <c r="V70" s="4" t="str">
        <f t="array" ref="V70">IF($BF$6=11,SUM(COUNTIF($E70:$S70,$AF$8:$AU$8)),"-")</f>
        <v>-</v>
      </c>
      <c r="W70" s="4" t="str">
        <f t="array" ref="W70">IF($BF$6=11,SUM(COUNTIF($E70:$S70,$AF$9:$AN$9)),"-")</f>
        <v>-</v>
      </c>
      <c r="X70" s="4" t="str">
        <f t="array" ref="X70">IF($BF$6=11,SUM(COUNTIF($E70:$S70,$AF$10:$AL$10)),"-")</f>
        <v>-</v>
      </c>
      <c r="Y70" s="4" t="str">
        <f t="array" ref="Y70">IF($BF$6=11,SUM(COUNTIF($E70:$S70,$AN$10:$AU$10)),"-")</f>
        <v>-</v>
      </c>
      <c r="AA70" s="4" t="str">
        <f t="array" ref="AA70">IF($BF$7=15,SUM(COUNTIF($E70:$S70,$G$9:$U$9)),"-")</f>
        <v>-</v>
      </c>
      <c r="AF70" s="4">
        <f>I$3</f>
        <v>0</v>
      </c>
      <c r="AG70" s="4">
        <f>J$3</f>
        <v>0</v>
      </c>
      <c r="AH70" s="4">
        <f>K$3</f>
        <v>0</v>
      </c>
      <c r="AI70" s="4">
        <f>L$3</f>
        <v>0</v>
      </c>
      <c r="AJ70" s="4">
        <f>M$3</f>
        <v>0</v>
      </c>
      <c r="AK70" s="4">
        <f>N$3</f>
        <v>0</v>
      </c>
      <c r="AL70" s="4">
        <f>O$3</f>
        <v>0</v>
      </c>
      <c r="AM70" s="4">
        <f>P$3</f>
        <v>0</v>
      </c>
      <c r="AN70" s="4">
        <f>Q$3</f>
        <v>0</v>
      </c>
      <c r="AO70" s="4">
        <f>R$3</f>
        <v>0</v>
      </c>
      <c r="AP70" s="4">
        <f>S$3</f>
        <v>0</v>
      </c>
      <c r="AQ70" s="4" t="str">
        <f>AI$11</f>
        <v>-</v>
      </c>
      <c r="AR70" s="4" t="str">
        <f>AK$11</f>
        <v>-</v>
      </c>
      <c r="AS70" s="4" t="str">
        <f>AL$11</f>
        <v>-</v>
      </c>
      <c r="AT70" s="4" t="str">
        <f>AO$11</f>
        <v>-</v>
      </c>
    </row>
    <row r="71" spans="2:46" ht="22.2" customHeight="1" x14ac:dyDescent="0.3">
      <c r="B71" s="14" t="s">
        <v>80</v>
      </c>
      <c r="C71" s="14"/>
      <c r="D71" s="15" t="s">
        <v>87</v>
      </c>
      <c r="E71" s="4" t="str">
        <f t="shared" si="2"/>
        <v>-</v>
      </c>
      <c r="F71" s="4" t="str">
        <f t="shared" si="3"/>
        <v>-</v>
      </c>
      <c r="G71" s="4" t="str">
        <f t="shared" si="4"/>
        <v>-</v>
      </c>
      <c r="H71" s="4" t="str">
        <f t="shared" si="5"/>
        <v>-</v>
      </c>
      <c r="I71" s="4" t="str">
        <f t="shared" si="6"/>
        <v>-</v>
      </c>
      <c r="J71" s="4" t="str">
        <f t="shared" si="7"/>
        <v>-</v>
      </c>
      <c r="K71" s="4" t="str">
        <f t="shared" si="8"/>
        <v>-</v>
      </c>
      <c r="L71" s="4" t="str">
        <f t="shared" si="9"/>
        <v>-</v>
      </c>
      <c r="M71" s="4" t="str">
        <f t="shared" si="10"/>
        <v>-</v>
      </c>
      <c r="N71" s="4" t="str">
        <f t="shared" si="11"/>
        <v>-</v>
      </c>
      <c r="O71" s="4" t="str">
        <f t="shared" si="12"/>
        <v>-</v>
      </c>
      <c r="P71" s="4" t="str">
        <f t="shared" si="13"/>
        <v>-</v>
      </c>
      <c r="Q71" s="4" t="str">
        <f t="shared" si="14"/>
        <v>-</v>
      </c>
      <c r="R71" s="4" t="str">
        <f t="shared" si="15"/>
        <v>-</v>
      </c>
      <c r="S71" s="4" t="str">
        <f t="shared" si="16"/>
        <v>-</v>
      </c>
      <c r="U71" s="4" t="str">
        <f t="array" ref="U71">IF($BF$6=11,SUM(COUNTIF($E71:$S71,$AF$7:$AQ$7)),"-")</f>
        <v>-</v>
      </c>
      <c r="V71" s="4" t="str">
        <f t="array" ref="V71">IF($BF$6=11,SUM(COUNTIF($E71:$S71,$AF$8:$AU$8)),"-")</f>
        <v>-</v>
      </c>
      <c r="W71" s="4" t="str">
        <f t="array" ref="W71">IF($BF$6=11,SUM(COUNTIF($E71:$S71,$AF$9:$AN$9)),"-")</f>
        <v>-</v>
      </c>
      <c r="X71" s="4" t="str">
        <f t="array" ref="X71">IF($BF$6=11,SUM(COUNTIF($E71:$S71,$AF$10:$AL$10)),"-")</f>
        <v>-</v>
      </c>
      <c r="Y71" s="4" t="str">
        <f t="array" ref="Y71">IF($BF$6=11,SUM(COUNTIF($E71:$S71,$AN$10:$AU$10)),"-")</f>
        <v>-</v>
      </c>
      <c r="AA71" s="4" t="str">
        <f t="array" ref="AA71">IF($BF$7=15,SUM(COUNTIF($E71:$S71,$G$9:$U$9)),"-")</f>
        <v>-</v>
      </c>
      <c r="AF71" s="4">
        <f>I$3</f>
        <v>0</v>
      </c>
      <c r="AG71" s="4">
        <f>J$3</f>
        <v>0</v>
      </c>
      <c r="AH71" s="4">
        <f>K$3</f>
        <v>0</v>
      </c>
      <c r="AI71" s="4">
        <f>L$3</f>
        <v>0</v>
      </c>
      <c r="AJ71" s="4">
        <f>M$3</f>
        <v>0</v>
      </c>
      <c r="AK71" s="4">
        <f>N$3</f>
        <v>0</v>
      </c>
      <c r="AL71" s="4">
        <f>O$3</f>
        <v>0</v>
      </c>
      <c r="AM71" s="4">
        <f>P$3</f>
        <v>0</v>
      </c>
      <c r="AN71" s="4">
        <f>Q$3</f>
        <v>0</v>
      </c>
      <c r="AO71" s="4">
        <f>R$3</f>
        <v>0</v>
      </c>
      <c r="AP71" s="4">
        <f>S$3</f>
        <v>0</v>
      </c>
      <c r="AQ71" s="4" t="str">
        <f>AF$11</f>
        <v>-</v>
      </c>
      <c r="AR71" s="4" t="str">
        <f>AI$11</f>
        <v>-</v>
      </c>
      <c r="AS71" s="4" t="str">
        <f>AP$11</f>
        <v>-</v>
      </c>
      <c r="AT71" s="4" t="str">
        <f>AR$11</f>
        <v>-</v>
      </c>
    </row>
    <row r="72" spans="2:46" ht="22.2" customHeight="1" x14ac:dyDescent="0.3">
      <c r="B72" s="14" t="s">
        <v>81</v>
      </c>
      <c r="C72" s="14"/>
      <c r="D72" s="15" t="s">
        <v>87</v>
      </c>
      <c r="E72" s="4" t="str">
        <f t="shared" si="2"/>
        <v>-</v>
      </c>
      <c r="F72" s="4" t="str">
        <f t="shared" si="3"/>
        <v>-</v>
      </c>
      <c r="G72" s="4" t="str">
        <f t="shared" si="4"/>
        <v>-</v>
      </c>
      <c r="H72" s="4" t="str">
        <f t="shared" si="5"/>
        <v>-</v>
      </c>
      <c r="I72" s="4" t="str">
        <f t="shared" si="6"/>
        <v>-</v>
      </c>
      <c r="J72" s="4" t="str">
        <f t="shared" si="7"/>
        <v>-</v>
      </c>
      <c r="K72" s="4" t="str">
        <f t="shared" si="8"/>
        <v>-</v>
      </c>
      <c r="L72" s="4" t="str">
        <f t="shared" si="9"/>
        <v>-</v>
      </c>
      <c r="M72" s="4" t="str">
        <f t="shared" si="10"/>
        <v>-</v>
      </c>
      <c r="N72" s="4" t="str">
        <f t="shared" si="11"/>
        <v>-</v>
      </c>
      <c r="O72" s="4" t="str">
        <f t="shared" si="12"/>
        <v>-</v>
      </c>
      <c r="P72" s="4" t="str">
        <f t="shared" si="13"/>
        <v>-</v>
      </c>
      <c r="Q72" s="4" t="str">
        <f t="shared" si="14"/>
        <v>-</v>
      </c>
      <c r="R72" s="4" t="str">
        <f t="shared" si="15"/>
        <v>-</v>
      </c>
      <c r="S72" s="4" t="str">
        <f t="shared" si="16"/>
        <v>-</v>
      </c>
      <c r="U72" s="4" t="str">
        <f t="array" ref="U72">IF($BF$6=11,SUM(COUNTIF($E72:$S72,$AF$7:$AQ$7)),"-")</f>
        <v>-</v>
      </c>
      <c r="V72" s="4" t="str">
        <f t="array" ref="V72">IF($BF$6=11,SUM(COUNTIF($E72:$S72,$AF$8:$AU$8)),"-")</f>
        <v>-</v>
      </c>
      <c r="W72" s="4" t="str">
        <f t="array" ref="W72">IF($BF$6=11,SUM(COUNTIF($E72:$S72,$AF$9:$AN$9)),"-")</f>
        <v>-</v>
      </c>
      <c r="X72" s="4" t="str">
        <f t="array" ref="X72">IF($BF$6=11,SUM(COUNTIF($E72:$S72,$AF$10:$AL$10)),"-")</f>
        <v>-</v>
      </c>
      <c r="Y72" s="4" t="str">
        <f t="array" ref="Y72">IF($BF$6=11,SUM(COUNTIF($E72:$S72,$AN$10:$AU$10)),"-")</f>
        <v>-</v>
      </c>
      <c r="AA72" s="4" t="str">
        <f t="array" ref="AA72">IF($BF$7=15,SUM(COUNTIF($E72:$S72,$G$9:$U$9)),"-")</f>
        <v>-</v>
      </c>
      <c r="AF72" s="4">
        <f>I$3</f>
        <v>0</v>
      </c>
      <c r="AG72" s="4">
        <f>J$3</f>
        <v>0</v>
      </c>
      <c r="AH72" s="4">
        <f>K$3</f>
        <v>0</v>
      </c>
      <c r="AI72" s="4">
        <f>L$3</f>
        <v>0</v>
      </c>
      <c r="AJ72" s="4">
        <f>M$3</f>
        <v>0</v>
      </c>
      <c r="AK72" s="4">
        <f>N$3</f>
        <v>0</v>
      </c>
      <c r="AL72" s="4">
        <f>O$3</f>
        <v>0</v>
      </c>
      <c r="AM72" s="4">
        <f>P$3</f>
        <v>0</v>
      </c>
      <c r="AN72" s="4">
        <f>Q$3</f>
        <v>0</v>
      </c>
      <c r="AO72" s="4">
        <f>R$3</f>
        <v>0</v>
      </c>
      <c r="AP72" s="4">
        <f>S$3</f>
        <v>0</v>
      </c>
      <c r="AQ72" s="4" t="str">
        <f>AI$11</f>
        <v>-</v>
      </c>
      <c r="AR72" s="4" t="str">
        <f>AL$11</f>
        <v>-</v>
      </c>
      <c r="AS72" s="4" t="str">
        <f>AM$11</f>
        <v>-</v>
      </c>
      <c r="AT72" s="4" t="str">
        <f>AQ$11</f>
        <v>-</v>
      </c>
    </row>
    <row r="73" spans="2:46" ht="22.2" customHeight="1" x14ac:dyDescent="0.3">
      <c r="B73" s="14" t="s">
        <v>82</v>
      </c>
      <c r="C73" s="14"/>
      <c r="D73" s="15" t="s">
        <v>87</v>
      </c>
      <c r="E73" s="4" t="str">
        <f t="shared" si="2"/>
        <v>-</v>
      </c>
      <c r="F73" s="4" t="str">
        <f t="shared" si="3"/>
        <v>-</v>
      </c>
      <c r="G73" s="4" t="str">
        <f t="shared" si="4"/>
        <v>-</v>
      </c>
      <c r="H73" s="4" t="str">
        <f t="shared" si="5"/>
        <v>-</v>
      </c>
      <c r="I73" s="4" t="str">
        <f t="shared" si="6"/>
        <v>-</v>
      </c>
      <c r="J73" s="4" t="str">
        <f t="shared" si="7"/>
        <v>-</v>
      </c>
      <c r="K73" s="4" t="str">
        <f t="shared" si="8"/>
        <v>-</v>
      </c>
      <c r="L73" s="4" t="str">
        <f t="shared" si="9"/>
        <v>-</v>
      </c>
      <c r="M73" s="4" t="str">
        <f t="shared" si="10"/>
        <v>-</v>
      </c>
      <c r="N73" s="4" t="str">
        <f t="shared" si="11"/>
        <v>-</v>
      </c>
      <c r="O73" s="4" t="str">
        <f t="shared" si="12"/>
        <v>-</v>
      </c>
      <c r="P73" s="4" t="str">
        <f t="shared" si="13"/>
        <v>-</v>
      </c>
      <c r="Q73" s="4" t="str">
        <f t="shared" si="14"/>
        <v>-</v>
      </c>
      <c r="R73" s="4" t="str">
        <f t="shared" si="15"/>
        <v>-</v>
      </c>
      <c r="S73" s="4" t="str">
        <f t="shared" si="16"/>
        <v>-</v>
      </c>
      <c r="U73" s="4" t="str">
        <f t="array" ref="U73">IF($BF$6=11,SUM(COUNTIF($E73:$S73,$AF$7:$AQ$7)),"-")</f>
        <v>-</v>
      </c>
      <c r="V73" s="4" t="str">
        <f t="array" ref="V73">IF($BF$6=11,SUM(COUNTIF($E73:$S73,$AF$8:$AU$8)),"-")</f>
        <v>-</v>
      </c>
      <c r="W73" s="4" t="str">
        <f t="array" ref="W73">IF($BF$6=11,SUM(COUNTIF($E73:$S73,$AF$9:$AN$9)),"-")</f>
        <v>-</v>
      </c>
      <c r="X73" s="4" t="str">
        <f t="array" ref="X73">IF($BF$6=11,SUM(COUNTIF($E73:$S73,$AF$10:$AL$10)),"-")</f>
        <v>-</v>
      </c>
      <c r="Y73" s="4" t="str">
        <f t="array" ref="Y73">IF($BF$6=11,SUM(COUNTIF($E73:$S73,$AN$10:$AU$10)),"-")</f>
        <v>-</v>
      </c>
      <c r="AA73" s="4" t="str">
        <f t="array" ref="AA73">IF($BF$7=15,SUM(COUNTIF($E73:$S73,$G$9:$U$9)),"-")</f>
        <v>-</v>
      </c>
      <c r="AF73" s="4">
        <f>I$3</f>
        <v>0</v>
      </c>
      <c r="AG73" s="4">
        <f>J$3</f>
        <v>0</v>
      </c>
      <c r="AH73" s="4">
        <f>K$3</f>
        <v>0</v>
      </c>
      <c r="AI73" s="4">
        <f>L$3</f>
        <v>0</v>
      </c>
      <c r="AJ73" s="4">
        <f>M$3</f>
        <v>0</v>
      </c>
      <c r="AK73" s="4">
        <f>N$3</f>
        <v>0</v>
      </c>
      <c r="AL73" s="4">
        <f>O$3</f>
        <v>0</v>
      </c>
      <c r="AM73" s="4">
        <f>P$3</f>
        <v>0</v>
      </c>
      <c r="AN73" s="4">
        <f>Q$3</f>
        <v>0</v>
      </c>
      <c r="AO73" s="4">
        <f>R$3</f>
        <v>0</v>
      </c>
      <c r="AP73" s="4">
        <f>S$3</f>
        <v>0</v>
      </c>
      <c r="AQ73" s="4" t="str">
        <f>AJ$11</f>
        <v>-</v>
      </c>
      <c r="AR73" s="4" t="str">
        <f>AO$11</f>
        <v>-</v>
      </c>
      <c r="AS73" s="4" t="str">
        <f>AP$11</f>
        <v>-</v>
      </c>
      <c r="AT73" s="4" t="str">
        <f>AQ$11</f>
        <v>-</v>
      </c>
    </row>
    <row r="74" spans="2:46" ht="22.2" customHeight="1" x14ac:dyDescent="0.3">
      <c r="B74" s="14" t="s">
        <v>83</v>
      </c>
      <c r="C74" s="14"/>
      <c r="D74" s="15" t="s">
        <v>87</v>
      </c>
      <c r="E74" s="4" t="str">
        <f t="shared" si="2"/>
        <v>-</v>
      </c>
      <c r="F74" s="4" t="str">
        <f t="shared" si="3"/>
        <v>-</v>
      </c>
      <c r="G74" s="4" t="str">
        <f t="shared" si="4"/>
        <v>-</v>
      </c>
      <c r="H74" s="4" t="str">
        <f t="shared" si="5"/>
        <v>-</v>
      </c>
      <c r="I74" s="4" t="str">
        <f t="shared" si="6"/>
        <v>-</v>
      </c>
      <c r="J74" s="4" t="str">
        <f t="shared" si="7"/>
        <v>-</v>
      </c>
      <c r="K74" s="4" t="str">
        <f t="shared" si="8"/>
        <v>-</v>
      </c>
      <c r="L74" s="4" t="str">
        <f t="shared" si="9"/>
        <v>-</v>
      </c>
      <c r="M74" s="4" t="str">
        <f t="shared" si="10"/>
        <v>-</v>
      </c>
      <c r="N74" s="4" t="str">
        <f t="shared" si="11"/>
        <v>-</v>
      </c>
      <c r="O74" s="4" t="str">
        <f t="shared" si="12"/>
        <v>-</v>
      </c>
      <c r="P74" s="4" t="str">
        <f t="shared" si="13"/>
        <v>-</v>
      </c>
      <c r="Q74" s="4" t="str">
        <f t="shared" si="14"/>
        <v>-</v>
      </c>
      <c r="R74" s="4" t="str">
        <f t="shared" si="15"/>
        <v>-</v>
      </c>
      <c r="S74" s="4" t="str">
        <f t="shared" si="16"/>
        <v>-</v>
      </c>
      <c r="U74" s="4" t="str">
        <f t="array" ref="U74">IF($BF$6=11,SUM(COUNTIF($E74:$S74,$AF$7:$AQ$7)),"-")</f>
        <v>-</v>
      </c>
      <c r="V74" s="4" t="str">
        <f t="array" ref="V74">IF($BF$6=11,SUM(COUNTIF($E74:$S74,$AF$8:$AU$8)),"-")</f>
        <v>-</v>
      </c>
      <c r="W74" s="4" t="str">
        <f t="array" ref="W74">IF($BF$6=11,SUM(COUNTIF($E74:$S74,$AF$9:$AN$9)),"-")</f>
        <v>-</v>
      </c>
      <c r="X74" s="4" t="str">
        <f t="array" ref="X74">IF($BF$6=11,SUM(COUNTIF($E74:$S74,$AF$10:$AL$10)),"-")</f>
        <v>-</v>
      </c>
      <c r="Y74" s="4" t="str">
        <f t="array" ref="Y74">IF($BF$6=11,SUM(COUNTIF($E74:$S74,$AN$10:$AU$10)),"-")</f>
        <v>-</v>
      </c>
      <c r="AA74" s="4" t="str">
        <f t="array" ref="AA74">IF($BF$7=15,SUM(COUNTIF($E74:$S74,$G$9:$U$9)),"-")</f>
        <v>-</v>
      </c>
      <c r="AF74" s="4">
        <f>I$3</f>
        <v>0</v>
      </c>
      <c r="AG74" s="4">
        <f>J$3</f>
        <v>0</v>
      </c>
      <c r="AH74" s="4">
        <f>K$3</f>
        <v>0</v>
      </c>
      <c r="AI74" s="4">
        <f>L$3</f>
        <v>0</v>
      </c>
      <c r="AJ74" s="4">
        <f>M$3</f>
        <v>0</v>
      </c>
      <c r="AK74" s="4">
        <f>N$3</f>
        <v>0</v>
      </c>
      <c r="AL74" s="4">
        <f>O$3</f>
        <v>0</v>
      </c>
      <c r="AM74" s="4">
        <f>P$3</f>
        <v>0</v>
      </c>
      <c r="AN74" s="4">
        <f>Q$3</f>
        <v>0</v>
      </c>
      <c r="AO74" s="4">
        <f>R$3</f>
        <v>0</v>
      </c>
      <c r="AP74" s="4">
        <f>S$3</f>
        <v>0</v>
      </c>
      <c r="AQ74" s="4" t="str">
        <f>AG$11</f>
        <v>-</v>
      </c>
      <c r="AR74" s="4" t="str">
        <f>AH$11</f>
        <v>-</v>
      </c>
      <c r="AS74" s="4" t="str">
        <f>AJ$11</f>
        <v>-</v>
      </c>
      <c r="AT74" s="4" t="str">
        <f>AN$11</f>
        <v>-</v>
      </c>
    </row>
    <row r="75" spans="2:46" ht="22.2" customHeight="1" x14ac:dyDescent="0.3">
      <c r="B75" s="14" t="s">
        <v>84</v>
      </c>
      <c r="C75" s="14"/>
      <c r="D75" s="15" t="s">
        <v>87</v>
      </c>
      <c r="E75" s="4" t="str">
        <f t="shared" si="2"/>
        <v>-</v>
      </c>
      <c r="F75" s="4" t="str">
        <f t="shared" si="3"/>
        <v>-</v>
      </c>
      <c r="G75" s="4" t="str">
        <f t="shared" si="4"/>
        <v>-</v>
      </c>
      <c r="H75" s="4" t="str">
        <f t="shared" si="5"/>
        <v>-</v>
      </c>
      <c r="I75" s="4" t="str">
        <f t="shared" si="6"/>
        <v>-</v>
      </c>
      <c r="J75" s="4" t="str">
        <f t="shared" si="7"/>
        <v>-</v>
      </c>
      <c r="K75" s="4" t="str">
        <f t="shared" si="8"/>
        <v>-</v>
      </c>
      <c r="L75" s="4" t="str">
        <f t="shared" si="9"/>
        <v>-</v>
      </c>
      <c r="M75" s="4" t="str">
        <f t="shared" si="10"/>
        <v>-</v>
      </c>
      <c r="N75" s="4" t="str">
        <f t="shared" si="11"/>
        <v>-</v>
      </c>
      <c r="O75" s="4" t="str">
        <f t="shared" si="12"/>
        <v>-</v>
      </c>
      <c r="P75" s="4" t="str">
        <f t="shared" si="13"/>
        <v>-</v>
      </c>
      <c r="Q75" s="4" t="str">
        <f t="shared" si="14"/>
        <v>-</v>
      </c>
      <c r="R75" s="4" t="str">
        <f t="shared" si="15"/>
        <v>-</v>
      </c>
      <c r="S75" s="4" t="str">
        <f t="shared" si="16"/>
        <v>-</v>
      </c>
      <c r="U75" s="4" t="str">
        <f t="array" ref="U75">IF($BF$6=11,SUM(COUNTIF($E75:$S75,$AF$7:$AQ$7)),"-")</f>
        <v>-</v>
      </c>
      <c r="V75" s="4" t="str">
        <f t="array" ref="V75">IF($BF$6=11,SUM(COUNTIF($E75:$S75,$AF$8:$AU$8)),"-")</f>
        <v>-</v>
      </c>
      <c r="W75" s="4" t="str">
        <f t="array" ref="W75">IF($BF$6=11,SUM(COUNTIF($E75:$S75,$AF$9:$AN$9)),"-")</f>
        <v>-</v>
      </c>
      <c r="X75" s="4" t="str">
        <f t="array" ref="X75">IF($BF$6=11,SUM(COUNTIF($E75:$S75,$AF$10:$AL$10)),"-")</f>
        <v>-</v>
      </c>
      <c r="Y75" s="4" t="str">
        <f t="array" ref="Y75">IF($BF$6=11,SUM(COUNTIF($E75:$S75,$AN$10:$AU$10)),"-")</f>
        <v>-</v>
      </c>
      <c r="AA75" s="4" t="str">
        <f t="array" ref="AA75">IF($BF$7=15,SUM(COUNTIF($E75:$S75,$G$9:$U$9)),"-")</f>
        <v>-</v>
      </c>
      <c r="AF75" s="4">
        <f>I$3</f>
        <v>0</v>
      </c>
      <c r="AG75" s="4">
        <f>J$3</f>
        <v>0</v>
      </c>
      <c r="AH75" s="4">
        <f>K$3</f>
        <v>0</v>
      </c>
      <c r="AI75" s="4">
        <f>L$3</f>
        <v>0</v>
      </c>
      <c r="AJ75" s="4">
        <f>M$3</f>
        <v>0</v>
      </c>
      <c r="AK75" s="4">
        <f>N$3</f>
        <v>0</v>
      </c>
      <c r="AL75" s="4">
        <f>O$3</f>
        <v>0</v>
      </c>
      <c r="AM75" s="4">
        <f>P$3</f>
        <v>0</v>
      </c>
      <c r="AN75" s="4">
        <f>Q$3</f>
        <v>0</v>
      </c>
      <c r="AO75" s="4">
        <f>R$3</f>
        <v>0</v>
      </c>
      <c r="AP75" s="4">
        <f>S$3</f>
        <v>0</v>
      </c>
      <c r="AQ75" s="4" t="str">
        <f>AH$11</f>
        <v>-</v>
      </c>
      <c r="AR75" s="4" t="str">
        <f>AP$11</f>
        <v>-</v>
      </c>
      <c r="AS75" s="4" t="str">
        <f>AQ$11</f>
        <v>-</v>
      </c>
      <c r="AT75" s="4" t="str">
        <f>AR$11</f>
        <v>-</v>
      </c>
    </row>
    <row r="76" spans="2:46" ht="22.2" customHeight="1" x14ac:dyDescent="0.3">
      <c r="B76" s="14" t="s">
        <v>85</v>
      </c>
      <c r="C76" s="14"/>
      <c r="D76" s="15" t="s">
        <v>87</v>
      </c>
      <c r="E76" s="4" t="str">
        <f t="shared" si="2"/>
        <v>-</v>
      </c>
      <c r="F76" s="4" t="str">
        <f t="shared" si="3"/>
        <v>-</v>
      </c>
      <c r="G76" s="4" t="str">
        <f t="shared" si="4"/>
        <v>-</v>
      </c>
      <c r="H76" s="4" t="str">
        <f t="shared" si="5"/>
        <v>-</v>
      </c>
      <c r="I76" s="4" t="str">
        <f t="shared" si="6"/>
        <v>-</v>
      </c>
      <c r="J76" s="4" t="str">
        <f t="shared" si="7"/>
        <v>-</v>
      </c>
      <c r="K76" s="4" t="str">
        <f t="shared" si="8"/>
        <v>-</v>
      </c>
      <c r="L76" s="4" t="str">
        <f t="shared" si="9"/>
        <v>-</v>
      </c>
      <c r="M76" s="4" t="str">
        <f t="shared" si="10"/>
        <v>-</v>
      </c>
      <c r="N76" s="4" t="str">
        <f t="shared" si="11"/>
        <v>-</v>
      </c>
      <c r="O76" s="4" t="str">
        <f t="shared" si="12"/>
        <v>-</v>
      </c>
      <c r="P76" s="4" t="str">
        <f t="shared" si="13"/>
        <v>-</v>
      </c>
      <c r="Q76" s="4" t="str">
        <f t="shared" si="14"/>
        <v>-</v>
      </c>
      <c r="R76" s="4" t="str">
        <f t="shared" si="15"/>
        <v>-</v>
      </c>
      <c r="S76" s="4" t="str">
        <f t="shared" si="16"/>
        <v>-</v>
      </c>
      <c r="U76" s="4" t="str">
        <f t="array" ref="U76">IF($BF$6=11,SUM(COUNTIF($E76:$S76,$AF$7:$AQ$7)),"-")</f>
        <v>-</v>
      </c>
      <c r="V76" s="4" t="str">
        <f t="array" ref="V76">IF($BF$6=11,SUM(COUNTIF($E76:$S76,$AF$8:$AU$8)),"-")</f>
        <v>-</v>
      </c>
      <c r="W76" s="4" t="str">
        <f t="array" ref="W76">IF($BF$6=11,SUM(COUNTIF($E76:$S76,$AF$9:$AN$9)),"-")</f>
        <v>-</v>
      </c>
      <c r="X76" s="4" t="str">
        <f t="array" ref="X76">IF($BF$6=11,SUM(COUNTIF($E76:$S76,$AF$10:$AL$10)),"-")</f>
        <v>-</v>
      </c>
      <c r="Y76" s="4" t="str">
        <f t="array" ref="Y76">IF($BF$6=11,SUM(COUNTIF($E76:$S76,$AN$10:$AU$10)),"-")</f>
        <v>-</v>
      </c>
      <c r="AA76" s="4" t="str">
        <f t="array" ref="AA76">IF($BF$7=15,SUM(COUNTIF($E76:$S76,$G$9:$U$9)),"-")</f>
        <v>-</v>
      </c>
      <c r="AF76" s="4">
        <f>I$3</f>
        <v>0</v>
      </c>
      <c r="AG76" s="4">
        <f>J$3</f>
        <v>0</v>
      </c>
      <c r="AH76" s="4">
        <f>K$3</f>
        <v>0</v>
      </c>
      <c r="AI76" s="4">
        <f>L$3</f>
        <v>0</v>
      </c>
      <c r="AJ76" s="4">
        <f>M$3</f>
        <v>0</v>
      </c>
      <c r="AK76" s="4">
        <f>N$3</f>
        <v>0</v>
      </c>
      <c r="AL76" s="4">
        <f>O$3</f>
        <v>0</v>
      </c>
      <c r="AM76" s="4">
        <f>P$3</f>
        <v>0</v>
      </c>
      <c r="AN76" s="4">
        <f>Q$3</f>
        <v>0</v>
      </c>
      <c r="AO76" s="4">
        <f>R$3</f>
        <v>0</v>
      </c>
      <c r="AP76" s="4">
        <f>S$3</f>
        <v>0</v>
      </c>
      <c r="AQ76" s="4" t="str">
        <f>AI$11</f>
        <v>-</v>
      </c>
      <c r="AR76" s="4" t="str">
        <f>AJ$11</f>
        <v>-</v>
      </c>
      <c r="AS76" s="4" t="str">
        <f>AO$11</f>
        <v>-</v>
      </c>
      <c r="AT76" s="4" t="str">
        <f>AR$11</f>
        <v>-</v>
      </c>
    </row>
    <row r="77" spans="2:46" ht="22.2" customHeight="1" x14ac:dyDescent="0.3">
      <c r="B77" s="14" t="s">
        <v>86</v>
      </c>
      <c r="C77" s="14"/>
      <c r="D77" s="15" t="s">
        <v>87</v>
      </c>
      <c r="E77" s="4" t="str">
        <f t="shared" si="2"/>
        <v>-</v>
      </c>
      <c r="F77" s="4" t="str">
        <f t="shared" si="3"/>
        <v>-</v>
      </c>
      <c r="G77" s="4" t="str">
        <f t="shared" si="4"/>
        <v>-</v>
      </c>
      <c r="H77" s="4" t="str">
        <f t="shared" si="5"/>
        <v>-</v>
      </c>
      <c r="I77" s="4" t="str">
        <f t="shared" si="6"/>
        <v>-</v>
      </c>
      <c r="J77" s="4" t="str">
        <f t="shared" si="7"/>
        <v>-</v>
      </c>
      <c r="K77" s="4" t="str">
        <f t="shared" si="8"/>
        <v>-</v>
      </c>
      <c r="L77" s="4" t="str">
        <f t="shared" si="9"/>
        <v>-</v>
      </c>
      <c r="M77" s="4" t="str">
        <f t="shared" si="10"/>
        <v>-</v>
      </c>
      <c r="N77" s="4" t="str">
        <f t="shared" si="11"/>
        <v>-</v>
      </c>
      <c r="O77" s="4" t="str">
        <f t="shared" si="12"/>
        <v>-</v>
      </c>
      <c r="P77" s="4" t="str">
        <f t="shared" si="13"/>
        <v>-</v>
      </c>
      <c r="Q77" s="4" t="str">
        <f t="shared" si="14"/>
        <v>-</v>
      </c>
      <c r="R77" s="4" t="str">
        <f t="shared" si="15"/>
        <v>-</v>
      </c>
      <c r="S77" s="4" t="str">
        <f t="shared" si="16"/>
        <v>-</v>
      </c>
      <c r="U77" s="4" t="str">
        <f t="array" ref="U77">IF($BF$6=11,SUM(COUNTIF($E77:$S77,$AF$7:$AQ$7)),"-")</f>
        <v>-</v>
      </c>
      <c r="V77" s="4" t="str">
        <f t="array" ref="V77">IF($BF$6=11,SUM(COUNTIF($E77:$S77,$AF$8:$AU$8)),"-")</f>
        <v>-</v>
      </c>
      <c r="W77" s="4" t="str">
        <f t="array" ref="W77">IF($BF$6=11,SUM(COUNTIF($E77:$S77,$AF$9:$AN$9)),"-")</f>
        <v>-</v>
      </c>
      <c r="X77" s="4" t="str">
        <f t="array" ref="X77">IF($BF$6=11,SUM(COUNTIF($E77:$S77,$AF$10:$AL$10)),"-")</f>
        <v>-</v>
      </c>
      <c r="Y77" s="4" t="str">
        <f t="array" ref="Y77">IF($BF$6=11,SUM(COUNTIF($E77:$S77,$AN$10:$AU$10)),"-")</f>
        <v>-</v>
      </c>
      <c r="AA77" s="4" t="str">
        <f t="array" ref="AA77">IF($BF$7=15,SUM(COUNTIF($E77:$S77,$G$9:$U$9)),"-")</f>
        <v>-</v>
      </c>
      <c r="AF77" s="4">
        <f>I$3</f>
        <v>0</v>
      </c>
      <c r="AG77" s="4">
        <f>J$3</f>
        <v>0</v>
      </c>
      <c r="AH77" s="4">
        <f>K$3</f>
        <v>0</v>
      </c>
      <c r="AI77" s="4">
        <f>L$3</f>
        <v>0</v>
      </c>
      <c r="AJ77" s="4">
        <f>M$3</f>
        <v>0</v>
      </c>
      <c r="AK77" s="4">
        <f>N$3</f>
        <v>0</v>
      </c>
      <c r="AL77" s="4">
        <f>O$3</f>
        <v>0</v>
      </c>
      <c r="AM77" s="4">
        <f>P$3</f>
        <v>0</v>
      </c>
      <c r="AN77" s="4">
        <f>Q$3</f>
        <v>0</v>
      </c>
      <c r="AO77" s="4">
        <f>R$3</f>
        <v>0</v>
      </c>
      <c r="AP77" s="4">
        <f>S$3</f>
        <v>0</v>
      </c>
      <c r="AQ77" s="4" t="str">
        <f>AF$11</f>
        <v>-</v>
      </c>
      <c r="AR77" s="4" t="str">
        <f>AG$11</f>
        <v>-</v>
      </c>
      <c r="AS77" s="4" t="str">
        <f>AM$11</f>
        <v>-</v>
      </c>
      <c r="AT77" s="4" t="str">
        <f>AR$11</f>
        <v>-</v>
      </c>
    </row>
  </sheetData>
  <sheetProtection algorithmName="SHA-512" hashValue="jGGF3QyTSKu+LZCRVnPwvfozULLb5wi6RRL0nc/XBMtwu17MfFz56i54liV21OzkEtxN+xKj9d09xnFxqltqvg==" saltValue="sIbo1rBvwlRkbceQgqnWhg==" spinCount="100000" sheet="1" objects="1" scenarios="1" autoFilter="0"/>
  <autoFilter ref="E12:AA12" xr:uid="{D06F27AA-2850-4C4D-BA70-A3CDBB9F1BF9}"/>
  <mergeCells count="74">
    <mergeCell ref="B74:C74"/>
    <mergeCell ref="B75:C75"/>
    <mergeCell ref="B76:C76"/>
    <mergeCell ref="B77:C77"/>
    <mergeCell ref="U2:U3"/>
    <mergeCell ref="G2:G3"/>
    <mergeCell ref="G8:U8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I2:S2"/>
    <mergeCell ref="B11:C11"/>
    <mergeCell ref="B13:C13"/>
    <mergeCell ref="H5:U6"/>
    <mergeCell ref="B2:E3"/>
    <mergeCell ref="B5:E6"/>
    <mergeCell ref="B8:E9"/>
  </mergeCells>
  <phoneticPr fontId="1" type="noConversion"/>
  <conditionalFormatting sqref="I3:S3 W2:AA6">
    <cfRule type="duplicateValues" dxfId="8" priority="9"/>
  </conditionalFormatting>
  <conditionalFormatting sqref="I3:S3 G9:U9">
    <cfRule type="duplicateValues" dxfId="7" priority="8"/>
  </conditionalFormatting>
  <conditionalFormatting sqref="I3:S3">
    <cfRule type="duplicateValues" dxfId="6" priority="7"/>
  </conditionalFormatting>
  <conditionalFormatting sqref="G9:U9">
    <cfRule type="duplicateValues" dxfId="5" priority="6"/>
  </conditionalFormatting>
  <conditionalFormatting sqref="AA13:AA77">
    <cfRule type="cellIs" dxfId="0" priority="5" operator="equal">
      <formula>11</formula>
    </cfRule>
    <cfRule type="cellIs" dxfId="1" priority="4" operator="equal">
      <formula>12</formula>
    </cfRule>
    <cfRule type="cellIs" dxfId="2" priority="3" operator="equal">
      <formula>13</formula>
    </cfRule>
    <cfRule type="cellIs" dxfId="3" priority="2" operator="equal">
      <formula>14</formula>
    </cfRule>
    <cfRule type="cellIs" dxfId="4" priority="1" operator="equal">
      <formula>15</formula>
    </cfRule>
  </conditionalFormatting>
  <hyperlinks>
    <hyperlink ref="B8:E9" r:id="rId1" display="https://bit.ly/P-SiteLotoMaisFacil" xr:uid="{79A47349-FD92-4AA1-AB89-F6CF0F944CC2}"/>
    <hyperlink ref="B5:E6" r:id="rId2" display="https://t.me/lotomaisfacilnews" xr:uid="{6B094C33-428D-4DC5-8763-ED997AD5EC52}"/>
    <hyperlink ref="B2:E3" r:id="rId3" display="https://bit.ly/CanalWhatsAppDaLotoMaisFacil" xr:uid="{FB33D533-395D-403A-841C-E809A27733D4}"/>
  </hyperlinks>
  <pageMargins left="0.511811024" right="0.511811024" top="0.78740157499999996" bottom="0.78740157499999996" header="0.31496062000000002" footer="0.31496062000000002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Lotofácil 11 FORTES!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Alecsandra Santos</dc:creator>
  <cp:lastModifiedBy>Alecsandra Santos</cp:lastModifiedBy>
  <dcterms:created xsi:type="dcterms:W3CDTF">2023-11-04T13:34:20Z</dcterms:created>
  <dcterms:modified xsi:type="dcterms:W3CDTF">2023-11-04T20:44:35Z</dcterms:modified>
</cp:coreProperties>
</file>