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cs\Downloads\"/>
    </mc:Choice>
  </mc:AlternateContent>
  <xr:revisionPtr revIDLastSave="0" documentId="13_ncr:1_{0F2BB2BC-81AD-4BA6-8105-BD11185C8B34}" xr6:coauthVersionLast="47" xr6:coauthVersionMax="47" xr10:uidLastSave="{00000000-0000-0000-0000-000000000000}"/>
  <bookViews>
    <workbookView xWindow="-108" yWindow="-108" windowWidth="23256" windowHeight="12456" xr2:uid="{0E1FBF0C-840C-4724-961E-36155936EBDF}"/>
  </bookViews>
  <sheets>
    <sheet name="Planilha 19D - 14 Pontos" sheetId="1" r:id="rId1"/>
  </sheets>
  <definedNames>
    <definedName name="_xlnm._FilterDatabase" localSheetId="0" hidden="1">'Planilha 19D - 14 Pontos'!$B$15:$V$15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3" i="1" l="1"/>
  <c r="AD13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R124" i="1"/>
  <c r="AQ124" i="1"/>
  <c r="AP124" i="1"/>
  <c r="AO124" i="1"/>
  <c r="AN124" i="1"/>
  <c r="AM124" i="1"/>
  <c r="AL124" i="1"/>
  <c r="AK124" i="1"/>
  <c r="AJ124" i="1"/>
  <c r="AI124" i="1"/>
  <c r="AH124" i="1"/>
  <c r="AG124" i="1"/>
  <c r="AF124" i="1"/>
  <c r="AE124" i="1"/>
  <c r="AD124" i="1"/>
  <c r="AR123" i="1"/>
  <c r="AQ123" i="1"/>
  <c r="AP123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R119" i="1"/>
  <c r="AQ119" i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R114" i="1"/>
  <c r="AQ114" i="1"/>
  <c r="AP114" i="1"/>
  <c r="AO114" i="1"/>
  <c r="AN114" i="1"/>
  <c r="AM114" i="1"/>
  <c r="AL114" i="1"/>
  <c r="AK114" i="1"/>
  <c r="AJ114" i="1"/>
  <c r="AI114" i="1"/>
  <c r="AH114" i="1"/>
  <c r="AG114" i="1"/>
  <c r="AF114" i="1"/>
  <c r="AE114" i="1"/>
  <c r="AD114" i="1"/>
  <c r="AR113" i="1"/>
  <c r="AQ113" i="1"/>
  <c r="AP113" i="1"/>
  <c r="AO113" i="1"/>
  <c r="AN113" i="1"/>
  <c r="AM113" i="1"/>
  <c r="AL113" i="1"/>
  <c r="AK113" i="1"/>
  <c r="AJ113" i="1"/>
  <c r="AI113" i="1"/>
  <c r="AH113" i="1"/>
  <c r="AG113" i="1"/>
  <c r="AF113" i="1"/>
  <c r="AE113" i="1"/>
  <c r="AD113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I19" i="1" l="1"/>
  <c r="M16" i="1"/>
  <c r="L109" i="1"/>
  <c r="N108" i="1"/>
  <c r="O89" i="1"/>
  <c r="G84" i="1"/>
  <c r="M124" i="1"/>
  <c r="P105" i="1"/>
  <c r="H82" i="1"/>
  <c r="O123" i="1"/>
  <c r="B102" i="1"/>
  <c r="B76" i="1"/>
  <c r="C121" i="1"/>
  <c r="D101" i="1"/>
  <c r="I67" i="1"/>
  <c r="G117" i="1"/>
  <c r="F98" i="1"/>
  <c r="G65" i="1"/>
  <c r="F116" i="1"/>
  <c r="J94" i="1"/>
  <c r="J54" i="1"/>
  <c r="H113" i="1"/>
  <c r="I93" i="1"/>
  <c r="D30" i="1"/>
  <c r="B123" i="1"/>
  <c r="G115" i="1"/>
  <c r="M107" i="1"/>
  <c r="F100" i="1"/>
  <c r="K92" i="1"/>
  <c r="F80" i="1"/>
  <c r="C63" i="1"/>
  <c r="P121" i="1"/>
  <c r="I114" i="1"/>
  <c r="N106" i="1"/>
  <c r="E99" i="1"/>
  <c r="I91" i="1"/>
  <c r="D78" i="1"/>
  <c r="N58" i="1"/>
  <c r="P17" i="1"/>
  <c r="D120" i="1"/>
  <c r="J112" i="1"/>
  <c r="O104" i="1"/>
  <c r="H97" i="1"/>
  <c r="K88" i="1"/>
  <c r="O73" i="1"/>
  <c r="F50" i="1"/>
  <c r="F17" i="1"/>
  <c r="C119" i="1"/>
  <c r="K111" i="1"/>
  <c r="B104" i="1"/>
  <c r="G96" i="1"/>
  <c r="E87" i="1"/>
  <c r="M71" i="1"/>
  <c r="B46" i="1"/>
  <c r="J125" i="1"/>
  <c r="E118" i="1"/>
  <c r="J110" i="1"/>
  <c r="C103" i="1"/>
  <c r="I95" i="1"/>
  <c r="K85" i="1"/>
  <c r="K69" i="1"/>
  <c r="I40" i="1"/>
  <c r="L16" i="1"/>
  <c r="O17" i="1"/>
  <c r="E17" i="1"/>
  <c r="I125" i="1"/>
  <c r="L124" i="1"/>
  <c r="N123" i="1"/>
  <c r="P122" i="1"/>
  <c r="O121" i="1"/>
  <c r="P120" i="1"/>
  <c r="C120" i="1"/>
  <c r="B119" i="1"/>
  <c r="D118" i="1"/>
  <c r="E117" i="1"/>
  <c r="D116" i="1"/>
  <c r="F115" i="1"/>
  <c r="H114" i="1"/>
  <c r="G113" i="1"/>
  <c r="H112" i="1"/>
  <c r="J111" i="1"/>
  <c r="I110" i="1"/>
  <c r="K109" i="1"/>
  <c r="L108" i="1"/>
  <c r="K107" i="1"/>
  <c r="M106" i="1"/>
  <c r="O105" i="1"/>
  <c r="N104" i="1"/>
  <c r="O103" i="1"/>
  <c r="B103" i="1"/>
  <c r="P101" i="1"/>
  <c r="C101" i="1"/>
  <c r="D100" i="1"/>
  <c r="C99" i="1"/>
  <c r="E98" i="1"/>
  <c r="G97" i="1"/>
  <c r="F96" i="1"/>
  <c r="G95" i="1"/>
  <c r="I94" i="1"/>
  <c r="H93" i="1"/>
  <c r="J92" i="1"/>
  <c r="G91" i="1"/>
  <c r="M89" i="1"/>
  <c r="G88" i="1"/>
  <c r="C87" i="1"/>
  <c r="I85" i="1"/>
  <c r="C84" i="1"/>
  <c r="F82" i="1"/>
  <c r="D80" i="1"/>
  <c r="B78" i="1"/>
  <c r="O75" i="1"/>
  <c r="M73" i="1"/>
  <c r="K71" i="1"/>
  <c r="I69" i="1"/>
  <c r="G67" i="1"/>
  <c r="E65" i="1"/>
  <c r="N62" i="1"/>
  <c r="J58" i="1"/>
  <c r="F54" i="1"/>
  <c r="B50" i="1"/>
  <c r="M45" i="1"/>
  <c r="P39" i="1"/>
  <c r="F29" i="1"/>
  <c r="I16" i="1"/>
  <c r="N17" i="1"/>
  <c r="D17" i="1"/>
  <c r="F125" i="1"/>
  <c r="K124" i="1"/>
  <c r="M123" i="1"/>
  <c r="L122" i="1"/>
  <c r="M121" i="1"/>
  <c r="O120" i="1"/>
  <c r="N119" i="1"/>
  <c r="P118" i="1"/>
  <c r="B118" i="1"/>
  <c r="P116" i="1"/>
  <c r="V116" i="1" s="1" a="1"/>
  <c r="V116" i="1" s="1"/>
  <c r="C116" i="1"/>
  <c r="E115" i="1"/>
  <c r="D114" i="1"/>
  <c r="E113" i="1"/>
  <c r="G112" i="1"/>
  <c r="F111" i="1"/>
  <c r="H110" i="1"/>
  <c r="I109" i="1"/>
  <c r="H108" i="1"/>
  <c r="J107" i="1"/>
  <c r="L106" i="1"/>
  <c r="K105" i="1"/>
  <c r="L104" i="1"/>
  <c r="N103" i="1"/>
  <c r="M102" i="1"/>
  <c r="O101" i="1"/>
  <c r="V101" i="1" s="1" a="1"/>
  <c r="V101" i="1" s="1"/>
  <c r="P100" i="1"/>
  <c r="O99" i="1"/>
  <c r="B99" i="1"/>
  <c r="D98" i="1"/>
  <c r="C97" i="1"/>
  <c r="D96" i="1"/>
  <c r="F95" i="1"/>
  <c r="E94" i="1"/>
  <c r="G93" i="1"/>
  <c r="H92" i="1"/>
  <c r="P90" i="1"/>
  <c r="L89" i="1"/>
  <c r="F88" i="1"/>
  <c r="L86" i="1"/>
  <c r="H85" i="1"/>
  <c r="B84" i="1"/>
  <c r="P81" i="1"/>
  <c r="N79" i="1"/>
  <c r="L77" i="1"/>
  <c r="J75" i="1"/>
  <c r="H73" i="1"/>
  <c r="F71" i="1"/>
  <c r="D69" i="1"/>
  <c r="B67" i="1"/>
  <c r="O64" i="1"/>
  <c r="D62" i="1"/>
  <c r="O57" i="1"/>
  <c r="K53" i="1"/>
  <c r="G49" i="1"/>
  <c r="C45" i="1"/>
  <c r="L38" i="1"/>
  <c r="B28" i="1"/>
  <c r="H16" i="1"/>
  <c r="M17" i="1"/>
  <c r="C17" i="1"/>
  <c r="E125" i="1"/>
  <c r="J124" i="1"/>
  <c r="K123" i="1"/>
  <c r="J122" i="1"/>
  <c r="L121" i="1"/>
  <c r="N120" i="1"/>
  <c r="M119" i="1"/>
  <c r="N118" i="1"/>
  <c r="P117" i="1"/>
  <c r="O116" i="1"/>
  <c r="B116" i="1"/>
  <c r="C115" i="1"/>
  <c r="B114" i="1"/>
  <c r="D113" i="1"/>
  <c r="F112" i="1"/>
  <c r="E111" i="1"/>
  <c r="F110" i="1"/>
  <c r="H109" i="1"/>
  <c r="G108" i="1"/>
  <c r="I107" i="1"/>
  <c r="J106" i="1"/>
  <c r="I105" i="1"/>
  <c r="K104" i="1"/>
  <c r="M103" i="1"/>
  <c r="L102" i="1"/>
  <c r="M101" i="1"/>
  <c r="O100" i="1"/>
  <c r="N99" i="1"/>
  <c r="P98" i="1"/>
  <c r="B98" i="1"/>
  <c r="P96" i="1"/>
  <c r="C96" i="1"/>
  <c r="E95" i="1"/>
  <c r="D94" i="1"/>
  <c r="E93" i="1"/>
  <c r="G92" i="1"/>
  <c r="N90" i="1"/>
  <c r="H89" i="1"/>
  <c r="D88" i="1"/>
  <c r="J86" i="1"/>
  <c r="D85" i="1"/>
  <c r="O83" i="1"/>
  <c r="O81" i="1"/>
  <c r="M79" i="1"/>
  <c r="K77" i="1"/>
  <c r="I75" i="1"/>
  <c r="G73" i="1"/>
  <c r="E71" i="1"/>
  <c r="C69" i="1"/>
  <c r="P66" i="1"/>
  <c r="N64" i="1"/>
  <c r="B62" i="1"/>
  <c r="M57" i="1"/>
  <c r="I53" i="1"/>
  <c r="E49" i="1"/>
  <c r="P44" i="1"/>
  <c r="G38" i="1"/>
  <c r="D27" i="1"/>
  <c r="B16" i="1"/>
  <c r="G16" i="1"/>
  <c r="L17" i="1"/>
  <c r="V17" i="1" s="1" a="1"/>
  <c r="V17" i="1" s="1"/>
  <c r="N125" i="1"/>
  <c r="D125" i="1"/>
  <c r="H124" i="1"/>
  <c r="G123" i="1"/>
  <c r="I122" i="1"/>
  <c r="K121" i="1"/>
  <c r="J120" i="1"/>
  <c r="K119" i="1"/>
  <c r="M118" i="1"/>
  <c r="L117" i="1"/>
  <c r="N116" i="1"/>
  <c r="O115" i="1"/>
  <c r="N114" i="1"/>
  <c r="P113" i="1"/>
  <c r="C113" i="1"/>
  <c r="B112" i="1"/>
  <c r="C111" i="1"/>
  <c r="E110" i="1"/>
  <c r="D109" i="1"/>
  <c r="F108" i="1"/>
  <c r="G107" i="1"/>
  <c r="F106" i="1"/>
  <c r="H105" i="1"/>
  <c r="J104" i="1"/>
  <c r="V104" i="1" s="1" a="1"/>
  <c r="V104" i="1" s="1"/>
  <c r="I103" i="1"/>
  <c r="J102" i="1"/>
  <c r="L101" i="1"/>
  <c r="K100" i="1"/>
  <c r="M99" i="1"/>
  <c r="N98" i="1"/>
  <c r="M97" i="1"/>
  <c r="O96" i="1"/>
  <c r="V96" i="1" s="1" a="1"/>
  <c r="V96" i="1" s="1"/>
  <c r="B96" i="1"/>
  <c r="P94" i="1"/>
  <c r="B94" i="1"/>
  <c r="D93" i="1"/>
  <c r="B92" i="1"/>
  <c r="M90" i="1"/>
  <c r="G89" i="1"/>
  <c r="M87" i="1"/>
  <c r="V87" i="1" s="1" a="1"/>
  <c r="V87" i="1" s="1"/>
  <c r="I86" i="1"/>
  <c r="C85" i="1"/>
  <c r="I83" i="1"/>
  <c r="G81" i="1"/>
  <c r="E79" i="1"/>
  <c r="C77" i="1"/>
  <c r="P74" i="1"/>
  <c r="N72" i="1"/>
  <c r="L70" i="1"/>
  <c r="J68" i="1"/>
  <c r="H66" i="1"/>
  <c r="F64" i="1"/>
  <c r="P60" i="1"/>
  <c r="L56" i="1"/>
  <c r="H52" i="1"/>
  <c r="D48" i="1"/>
  <c r="O43" i="1"/>
  <c r="L35" i="1"/>
  <c r="M23" i="1"/>
  <c r="P16" i="1"/>
  <c r="F16" i="1"/>
  <c r="K17" i="1"/>
  <c r="M125" i="1"/>
  <c r="C125" i="1"/>
  <c r="G124" i="1"/>
  <c r="F123" i="1"/>
  <c r="H122" i="1"/>
  <c r="I121" i="1"/>
  <c r="H120" i="1"/>
  <c r="J119" i="1"/>
  <c r="L118" i="1"/>
  <c r="K117" i="1"/>
  <c r="L116" i="1"/>
  <c r="N115" i="1"/>
  <c r="M114" i="1"/>
  <c r="O113" i="1"/>
  <c r="P112" i="1"/>
  <c r="O111" i="1"/>
  <c r="B111" i="1"/>
  <c r="D110" i="1"/>
  <c r="V110" i="1" s="1" a="1"/>
  <c r="V110" i="1" s="1"/>
  <c r="C109" i="1"/>
  <c r="D108" i="1"/>
  <c r="F107" i="1"/>
  <c r="E106" i="1"/>
  <c r="G105" i="1"/>
  <c r="H104" i="1"/>
  <c r="G103" i="1"/>
  <c r="I102" i="1"/>
  <c r="K101" i="1"/>
  <c r="J100" i="1"/>
  <c r="K99" i="1"/>
  <c r="M98" i="1"/>
  <c r="L97" i="1"/>
  <c r="N96" i="1"/>
  <c r="O95" i="1"/>
  <c r="N94" i="1"/>
  <c r="P93" i="1"/>
  <c r="C93" i="1"/>
  <c r="O91" i="1"/>
  <c r="I90" i="1"/>
  <c r="E89" i="1"/>
  <c r="K87" i="1"/>
  <c r="E86" i="1"/>
  <c r="P84" i="1"/>
  <c r="G83" i="1"/>
  <c r="E81" i="1"/>
  <c r="C79" i="1"/>
  <c r="P76" i="1"/>
  <c r="N74" i="1"/>
  <c r="L72" i="1"/>
  <c r="J70" i="1"/>
  <c r="H68" i="1"/>
  <c r="F66" i="1"/>
  <c r="D64" i="1"/>
  <c r="L60" i="1"/>
  <c r="H56" i="1"/>
  <c r="D52" i="1"/>
  <c r="O47" i="1"/>
  <c r="K43" i="1"/>
  <c r="I35" i="1"/>
  <c r="O22" i="1"/>
  <c r="O16" i="1"/>
  <c r="E16" i="1"/>
  <c r="H17" i="1"/>
  <c r="L125" i="1"/>
  <c r="B125" i="1"/>
  <c r="C124" i="1"/>
  <c r="E123" i="1"/>
  <c r="F122" i="1"/>
  <c r="E121" i="1"/>
  <c r="G120" i="1"/>
  <c r="I119" i="1"/>
  <c r="H118" i="1"/>
  <c r="I117" i="1"/>
  <c r="K116" i="1"/>
  <c r="J115" i="1"/>
  <c r="L114" i="1"/>
  <c r="M113" i="1"/>
  <c r="L112" i="1"/>
  <c r="N111" i="1"/>
  <c r="P110" i="1"/>
  <c r="O109" i="1"/>
  <c r="P108" i="1"/>
  <c r="C108" i="1"/>
  <c r="V108" i="1" s="1" a="1"/>
  <c r="V108" i="1" s="1"/>
  <c r="B107" i="1"/>
  <c r="D106" i="1"/>
  <c r="E105" i="1"/>
  <c r="D104" i="1"/>
  <c r="F103" i="1"/>
  <c r="H102" i="1"/>
  <c r="G101" i="1"/>
  <c r="H100" i="1"/>
  <c r="J99" i="1"/>
  <c r="I98" i="1"/>
  <c r="K97" i="1"/>
  <c r="L96" i="1"/>
  <c r="K95" i="1"/>
  <c r="M94" i="1"/>
  <c r="O93" i="1"/>
  <c r="N92" i="1"/>
  <c r="N91" i="1"/>
  <c r="H90" i="1"/>
  <c r="N88" i="1"/>
  <c r="J87" i="1"/>
  <c r="D86" i="1"/>
  <c r="J84" i="1"/>
  <c r="B83" i="1"/>
  <c r="O80" i="1"/>
  <c r="V80" i="1" s="1" a="1"/>
  <c r="V80" i="1" s="1"/>
  <c r="M78" i="1"/>
  <c r="K76" i="1"/>
  <c r="I74" i="1"/>
  <c r="G72" i="1"/>
  <c r="E70" i="1"/>
  <c r="C68" i="1"/>
  <c r="P65" i="1"/>
  <c r="N63" i="1"/>
  <c r="B60" i="1"/>
  <c r="M55" i="1"/>
  <c r="I51" i="1"/>
  <c r="E47" i="1"/>
  <c r="N42" i="1"/>
  <c r="J33" i="1"/>
  <c r="M20" i="1"/>
  <c r="N16" i="1"/>
  <c r="S16" i="1" s="1" a="1"/>
  <c r="S16" i="1" s="1"/>
  <c r="D16" i="1"/>
  <c r="G17" i="1"/>
  <c r="K125" i="1"/>
  <c r="P124" i="1"/>
  <c r="B124" i="1"/>
  <c r="C123" i="1"/>
  <c r="E122" i="1"/>
  <c r="D121" i="1"/>
  <c r="V121" i="1" s="1" a="1"/>
  <c r="V121" i="1" s="1"/>
  <c r="F120" i="1"/>
  <c r="G119" i="1"/>
  <c r="F118" i="1"/>
  <c r="H117" i="1"/>
  <c r="J116" i="1"/>
  <c r="I115" i="1"/>
  <c r="J114" i="1"/>
  <c r="L113" i="1"/>
  <c r="V113" i="1" s="1" a="1"/>
  <c r="V113" i="1" s="1"/>
  <c r="K112" i="1"/>
  <c r="M111" i="1"/>
  <c r="N110" i="1"/>
  <c r="M109" i="1"/>
  <c r="O108" i="1"/>
  <c r="B108" i="1"/>
  <c r="P106" i="1"/>
  <c r="B106" i="1"/>
  <c r="D105" i="1"/>
  <c r="C104" i="1"/>
  <c r="E103" i="1"/>
  <c r="F102" i="1"/>
  <c r="E101" i="1"/>
  <c r="G100" i="1"/>
  <c r="I99" i="1"/>
  <c r="H98" i="1"/>
  <c r="I97" i="1"/>
  <c r="K96" i="1"/>
  <c r="J95" i="1"/>
  <c r="L94" i="1"/>
  <c r="M93" i="1"/>
  <c r="L92" i="1"/>
  <c r="J91" i="1"/>
  <c r="F90" i="1"/>
  <c r="L88" i="1"/>
  <c r="F87" i="1"/>
  <c r="B86" i="1"/>
  <c r="H84" i="1"/>
  <c r="P82" i="1"/>
  <c r="N80" i="1"/>
  <c r="L78" i="1"/>
  <c r="J76" i="1"/>
  <c r="H74" i="1"/>
  <c r="F72" i="1"/>
  <c r="D70" i="1"/>
  <c r="B68" i="1"/>
  <c r="O65" i="1"/>
  <c r="M63" i="1"/>
  <c r="O59" i="1"/>
  <c r="K55" i="1"/>
  <c r="G51" i="1"/>
  <c r="C47" i="1"/>
  <c r="K42" i="1"/>
  <c r="G33" i="1"/>
  <c r="B18" i="1"/>
  <c r="J18" i="1"/>
  <c r="C19" i="1"/>
  <c r="K19" i="1"/>
  <c r="D20" i="1"/>
  <c r="L20" i="1"/>
  <c r="E21" i="1"/>
  <c r="M21" i="1"/>
  <c r="F22" i="1"/>
  <c r="N22" i="1"/>
  <c r="G23" i="1"/>
  <c r="O23" i="1"/>
  <c r="H24" i="1"/>
  <c r="P24" i="1"/>
  <c r="I25" i="1"/>
  <c r="B26" i="1"/>
  <c r="J26" i="1"/>
  <c r="C27" i="1"/>
  <c r="K27" i="1"/>
  <c r="D28" i="1"/>
  <c r="L28" i="1"/>
  <c r="E29" i="1"/>
  <c r="M29" i="1"/>
  <c r="F30" i="1"/>
  <c r="N30" i="1"/>
  <c r="G31" i="1"/>
  <c r="O31" i="1"/>
  <c r="H32" i="1"/>
  <c r="P32" i="1"/>
  <c r="I33" i="1"/>
  <c r="B34" i="1"/>
  <c r="J34" i="1"/>
  <c r="C35" i="1"/>
  <c r="K35" i="1"/>
  <c r="D36" i="1"/>
  <c r="L36" i="1"/>
  <c r="E37" i="1"/>
  <c r="M37" i="1"/>
  <c r="F38" i="1"/>
  <c r="N38" i="1"/>
  <c r="G39" i="1"/>
  <c r="O39" i="1"/>
  <c r="H40" i="1"/>
  <c r="P40" i="1"/>
  <c r="I41" i="1"/>
  <c r="B42" i="1"/>
  <c r="J42" i="1"/>
  <c r="C43" i="1"/>
  <c r="D18" i="1"/>
  <c r="L18" i="1"/>
  <c r="E19" i="1"/>
  <c r="M19" i="1"/>
  <c r="F20" i="1"/>
  <c r="N20" i="1"/>
  <c r="G21" i="1"/>
  <c r="O21" i="1"/>
  <c r="H22" i="1"/>
  <c r="P22" i="1"/>
  <c r="I23" i="1"/>
  <c r="B24" i="1"/>
  <c r="J24" i="1"/>
  <c r="C25" i="1"/>
  <c r="K25" i="1"/>
  <c r="D26" i="1"/>
  <c r="L26" i="1"/>
  <c r="E27" i="1"/>
  <c r="M27" i="1"/>
  <c r="F28" i="1"/>
  <c r="N28" i="1"/>
  <c r="G29" i="1"/>
  <c r="O29" i="1"/>
  <c r="H30" i="1"/>
  <c r="P30" i="1"/>
  <c r="I31" i="1"/>
  <c r="B32" i="1"/>
  <c r="J32" i="1"/>
  <c r="C33" i="1"/>
  <c r="K33" i="1"/>
  <c r="D34" i="1"/>
  <c r="L34" i="1"/>
  <c r="E35" i="1"/>
  <c r="M35" i="1"/>
  <c r="F36" i="1"/>
  <c r="N36" i="1"/>
  <c r="G37" i="1"/>
  <c r="O37" i="1"/>
  <c r="H38" i="1"/>
  <c r="P38" i="1"/>
  <c r="I39" i="1"/>
  <c r="B40" i="1"/>
  <c r="J40" i="1"/>
  <c r="C41" i="1"/>
  <c r="K41" i="1"/>
  <c r="D42" i="1"/>
  <c r="L42" i="1"/>
  <c r="E43" i="1"/>
  <c r="M43" i="1"/>
  <c r="F44" i="1"/>
  <c r="N44" i="1"/>
  <c r="G45" i="1"/>
  <c r="O45" i="1"/>
  <c r="H46" i="1"/>
  <c r="P46" i="1"/>
  <c r="I47" i="1"/>
  <c r="B48" i="1"/>
  <c r="J48" i="1"/>
  <c r="C49" i="1"/>
  <c r="K49" i="1"/>
  <c r="D50" i="1"/>
  <c r="L50" i="1"/>
  <c r="E51" i="1"/>
  <c r="M51" i="1"/>
  <c r="F52" i="1"/>
  <c r="N52" i="1"/>
  <c r="G53" i="1"/>
  <c r="O53" i="1"/>
  <c r="H54" i="1"/>
  <c r="P54" i="1"/>
  <c r="I55" i="1"/>
  <c r="B56" i="1"/>
  <c r="J56" i="1"/>
  <c r="C57" i="1"/>
  <c r="K57" i="1"/>
  <c r="D58" i="1"/>
  <c r="L58" i="1"/>
  <c r="E59" i="1"/>
  <c r="M59" i="1"/>
  <c r="F60" i="1"/>
  <c r="N60" i="1"/>
  <c r="G61" i="1"/>
  <c r="O61" i="1"/>
  <c r="H62" i="1"/>
  <c r="P62" i="1"/>
  <c r="E18" i="1"/>
  <c r="M18" i="1"/>
  <c r="F19" i="1"/>
  <c r="N19" i="1"/>
  <c r="G20" i="1"/>
  <c r="O20" i="1"/>
  <c r="H21" i="1"/>
  <c r="P21" i="1"/>
  <c r="I22" i="1"/>
  <c r="B23" i="1"/>
  <c r="J23" i="1"/>
  <c r="C24" i="1"/>
  <c r="K24" i="1"/>
  <c r="D25" i="1"/>
  <c r="L25" i="1"/>
  <c r="E26" i="1"/>
  <c r="M26" i="1"/>
  <c r="F27" i="1"/>
  <c r="N27" i="1"/>
  <c r="G28" i="1"/>
  <c r="O28" i="1"/>
  <c r="H29" i="1"/>
  <c r="P29" i="1"/>
  <c r="I30" i="1"/>
  <c r="B31" i="1"/>
  <c r="J31" i="1"/>
  <c r="C32" i="1"/>
  <c r="K32" i="1"/>
  <c r="D33" i="1"/>
  <c r="L33" i="1"/>
  <c r="E34" i="1"/>
  <c r="M34" i="1"/>
  <c r="F35" i="1"/>
  <c r="N35" i="1"/>
  <c r="G36" i="1"/>
  <c r="O36" i="1"/>
  <c r="H37" i="1"/>
  <c r="P37" i="1"/>
  <c r="I38" i="1"/>
  <c r="B39" i="1"/>
  <c r="J39" i="1"/>
  <c r="C40" i="1"/>
  <c r="K40" i="1"/>
  <c r="D41" i="1"/>
  <c r="L41" i="1"/>
  <c r="E42" i="1"/>
  <c r="M42" i="1"/>
  <c r="S42" i="1" s="1" a="1"/>
  <c r="S42" i="1" s="1"/>
  <c r="F43" i="1"/>
  <c r="N43" i="1"/>
  <c r="G44" i="1"/>
  <c r="O44" i="1"/>
  <c r="H45" i="1"/>
  <c r="P45" i="1"/>
  <c r="I46" i="1"/>
  <c r="B47" i="1"/>
  <c r="J47" i="1"/>
  <c r="C48" i="1"/>
  <c r="K48" i="1"/>
  <c r="D49" i="1"/>
  <c r="L49" i="1"/>
  <c r="E50" i="1"/>
  <c r="M50" i="1"/>
  <c r="F51" i="1"/>
  <c r="N51" i="1"/>
  <c r="G52" i="1"/>
  <c r="O52" i="1"/>
  <c r="H53" i="1"/>
  <c r="P53" i="1"/>
  <c r="I54" i="1"/>
  <c r="B55" i="1"/>
  <c r="J55" i="1"/>
  <c r="C56" i="1"/>
  <c r="K56" i="1"/>
  <c r="D57" i="1"/>
  <c r="L57" i="1"/>
  <c r="E58" i="1"/>
  <c r="M58" i="1"/>
  <c r="F59" i="1"/>
  <c r="N59" i="1"/>
  <c r="T59" i="1" s="1" a="1"/>
  <c r="T59" i="1" s="1"/>
  <c r="G60" i="1"/>
  <c r="O60" i="1"/>
  <c r="H61" i="1"/>
  <c r="P61" i="1"/>
  <c r="I62" i="1"/>
  <c r="B63" i="1"/>
  <c r="F18" i="1"/>
  <c r="N18" i="1"/>
  <c r="G19" i="1"/>
  <c r="O19" i="1"/>
  <c r="H20" i="1"/>
  <c r="P20" i="1"/>
  <c r="I21" i="1"/>
  <c r="B22" i="1"/>
  <c r="J22" i="1"/>
  <c r="C23" i="1"/>
  <c r="R23" i="1" s="1" a="1"/>
  <c r="R23" i="1" s="1"/>
  <c r="K23" i="1"/>
  <c r="D24" i="1"/>
  <c r="L24" i="1"/>
  <c r="E25" i="1"/>
  <c r="M25" i="1"/>
  <c r="F26" i="1"/>
  <c r="N26" i="1"/>
  <c r="G27" i="1"/>
  <c r="S27" i="1" s="1" a="1"/>
  <c r="S27" i="1" s="1"/>
  <c r="O27" i="1"/>
  <c r="H28" i="1"/>
  <c r="P28" i="1"/>
  <c r="I29" i="1"/>
  <c r="B30" i="1"/>
  <c r="J30" i="1"/>
  <c r="C31" i="1"/>
  <c r="K31" i="1"/>
  <c r="D32" i="1"/>
  <c r="L32" i="1"/>
  <c r="E33" i="1"/>
  <c r="M33" i="1"/>
  <c r="F34" i="1"/>
  <c r="N34" i="1"/>
  <c r="G35" i="1"/>
  <c r="O35" i="1"/>
  <c r="T35" i="1" s="1" a="1"/>
  <c r="T35" i="1" s="1"/>
  <c r="H36" i="1"/>
  <c r="P36" i="1"/>
  <c r="I37" i="1"/>
  <c r="B38" i="1"/>
  <c r="J38" i="1"/>
  <c r="C39" i="1"/>
  <c r="K39" i="1"/>
  <c r="D40" i="1"/>
  <c r="R40" i="1" s="1" a="1"/>
  <c r="R40" i="1" s="1"/>
  <c r="L40" i="1"/>
  <c r="E41" i="1"/>
  <c r="M41" i="1"/>
  <c r="F42" i="1"/>
  <c r="G18" i="1"/>
  <c r="O18" i="1"/>
  <c r="H19" i="1"/>
  <c r="P19" i="1"/>
  <c r="I20" i="1"/>
  <c r="B21" i="1"/>
  <c r="J21" i="1"/>
  <c r="C22" i="1"/>
  <c r="K22" i="1"/>
  <c r="D23" i="1"/>
  <c r="L23" i="1"/>
  <c r="E24" i="1"/>
  <c r="M24" i="1"/>
  <c r="F25" i="1"/>
  <c r="N25" i="1"/>
  <c r="G26" i="1"/>
  <c r="O26" i="1"/>
  <c r="H27" i="1"/>
  <c r="P27" i="1"/>
  <c r="I28" i="1"/>
  <c r="B29" i="1"/>
  <c r="J29" i="1"/>
  <c r="C30" i="1"/>
  <c r="K30" i="1"/>
  <c r="D31" i="1"/>
  <c r="L31" i="1"/>
  <c r="E32" i="1"/>
  <c r="M32" i="1"/>
  <c r="F33" i="1"/>
  <c r="N33" i="1"/>
  <c r="G34" i="1"/>
  <c r="O34" i="1"/>
  <c r="H35" i="1"/>
  <c r="P35" i="1"/>
  <c r="I36" i="1"/>
  <c r="B37" i="1"/>
  <c r="J37" i="1"/>
  <c r="C38" i="1"/>
  <c r="K38" i="1"/>
  <c r="D39" i="1"/>
  <c r="L39" i="1"/>
  <c r="E40" i="1"/>
  <c r="M40" i="1"/>
  <c r="F41" i="1"/>
  <c r="N41" i="1"/>
  <c r="G42" i="1"/>
  <c r="O42" i="1"/>
  <c r="H43" i="1"/>
  <c r="P43" i="1"/>
  <c r="I44" i="1"/>
  <c r="B45" i="1"/>
  <c r="J45" i="1"/>
  <c r="C46" i="1"/>
  <c r="K46" i="1"/>
  <c r="D47" i="1"/>
  <c r="L47" i="1"/>
  <c r="E48" i="1"/>
  <c r="M48" i="1"/>
  <c r="F49" i="1"/>
  <c r="N49" i="1"/>
  <c r="G50" i="1"/>
  <c r="O50" i="1"/>
  <c r="H51" i="1"/>
  <c r="P51" i="1"/>
  <c r="I52" i="1"/>
  <c r="B53" i="1"/>
  <c r="J53" i="1"/>
  <c r="C54" i="1"/>
  <c r="K54" i="1"/>
  <c r="D55" i="1"/>
  <c r="L55" i="1"/>
  <c r="E56" i="1"/>
  <c r="M56" i="1"/>
  <c r="F57" i="1"/>
  <c r="N57" i="1"/>
  <c r="G58" i="1"/>
  <c r="O58" i="1"/>
  <c r="H59" i="1"/>
  <c r="P59" i="1"/>
  <c r="I60" i="1"/>
  <c r="B61" i="1"/>
  <c r="J61" i="1"/>
  <c r="C62" i="1"/>
  <c r="K62" i="1"/>
  <c r="D63" i="1"/>
  <c r="I18" i="1"/>
  <c r="B19" i="1"/>
  <c r="J19" i="1"/>
  <c r="C20" i="1"/>
  <c r="K20" i="1"/>
  <c r="D21" i="1"/>
  <c r="L21" i="1"/>
  <c r="E22" i="1"/>
  <c r="M22" i="1"/>
  <c r="F23" i="1"/>
  <c r="N23" i="1"/>
  <c r="G24" i="1"/>
  <c r="O24" i="1"/>
  <c r="H25" i="1"/>
  <c r="P25" i="1"/>
  <c r="I26" i="1"/>
  <c r="B27" i="1"/>
  <c r="J27" i="1"/>
  <c r="C28" i="1"/>
  <c r="K28" i="1"/>
  <c r="D29" i="1"/>
  <c r="L29" i="1"/>
  <c r="E30" i="1"/>
  <c r="M30" i="1"/>
  <c r="F31" i="1"/>
  <c r="N31" i="1"/>
  <c r="G32" i="1"/>
  <c r="O32" i="1"/>
  <c r="H33" i="1"/>
  <c r="P33" i="1"/>
  <c r="I34" i="1"/>
  <c r="B35" i="1"/>
  <c r="J35" i="1"/>
  <c r="C36" i="1"/>
  <c r="K36" i="1"/>
  <c r="D37" i="1"/>
  <c r="L37" i="1"/>
  <c r="E38" i="1"/>
  <c r="M38" i="1"/>
  <c r="R38" i="1" s="1" a="1"/>
  <c r="R38" i="1" s="1"/>
  <c r="F39" i="1"/>
  <c r="N39" i="1"/>
  <c r="G40" i="1"/>
  <c r="O40" i="1"/>
  <c r="H41" i="1"/>
  <c r="P41" i="1"/>
  <c r="I42" i="1"/>
  <c r="B43" i="1"/>
  <c r="R43" i="1" s="1" a="1"/>
  <c r="R43" i="1" s="1"/>
  <c r="J43" i="1"/>
  <c r="C44" i="1"/>
  <c r="K44" i="1"/>
  <c r="D45" i="1"/>
  <c r="L45" i="1"/>
  <c r="E46" i="1"/>
  <c r="M46" i="1"/>
  <c r="F47" i="1"/>
  <c r="N47" i="1"/>
  <c r="G48" i="1"/>
  <c r="O48" i="1"/>
  <c r="H49" i="1"/>
  <c r="P49" i="1"/>
  <c r="I50" i="1"/>
  <c r="B51" i="1"/>
  <c r="J51" i="1"/>
  <c r="C52" i="1"/>
  <c r="K52" i="1"/>
  <c r="D53" i="1"/>
  <c r="L53" i="1"/>
  <c r="E54" i="1"/>
  <c r="M54" i="1"/>
  <c r="F55" i="1"/>
  <c r="N55" i="1"/>
  <c r="G56" i="1"/>
  <c r="O56" i="1"/>
  <c r="H57" i="1"/>
  <c r="P57" i="1"/>
  <c r="I58" i="1"/>
  <c r="B59" i="1"/>
  <c r="J59" i="1"/>
  <c r="C60" i="1"/>
  <c r="S60" i="1" s="1" a="1"/>
  <c r="S60" i="1" s="1"/>
  <c r="K60" i="1"/>
  <c r="D61" i="1"/>
  <c r="L61" i="1"/>
  <c r="E62" i="1"/>
  <c r="M62" i="1"/>
  <c r="F63" i="1"/>
  <c r="C18" i="1"/>
  <c r="E20" i="1"/>
  <c r="G22" i="1"/>
  <c r="I24" i="1"/>
  <c r="K26" i="1"/>
  <c r="M28" i="1"/>
  <c r="O30" i="1"/>
  <c r="B33" i="1"/>
  <c r="D35" i="1"/>
  <c r="F37" i="1"/>
  <c r="H39" i="1"/>
  <c r="J41" i="1"/>
  <c r="G43" i="1"/>
  <c r="H44" i="1"/>
  <c r="I45" i="1"/>
  <c r="J46" i="1"/>
  <c r="K47" i="1"/>
  <c r="L48" i="1"/>
  <c r="M49" i="1"/>
  <c r="N50" i="1"/>
  <c r="O51" i="1"/>
  <c r="P52" i="1"/>
  <c r="B54" i="1"/>
  <c r="C55" i="1"/>
  <c r="D56" i="1"/>
  <c r="E57" i="1"/>
  <c r="F58" i="1"/>
  <c r="G59" i="1"/>
  <c r="H60" i="1"/>
  <c r="I61" i="1"/>
  <c r="J62" i="1"/>
  <c r="I63" i="1"/>
  <c r="B64" i="1"/>
  <c r="J64" i="1"/>
  <c r="C65" i="1"/>
  <c r="K65" i="1"/>
  <c r="D66" i="1"/>
  <c r="L66" i="1"/>
  <c r="E67" i="1"/>
  <c r="M67" i="1"/>
  <c r="F68" i="1"/>
  <c r="N68" i="1"/>
  <c r="G69" i="1"/>
  <c r="O69" i="1"/>
  <c r="H70" i="1"/>
  <c r="P70" i="1"/>
  <c r="I71" i="1"/>
  <c r="B72" i="1"/>
  <c r="J72" i="1"/>
  <c r="C73" i="1"/>
  <c r="K73" i="1"/>
  <c r="D74" i="1"/>
  <c r="L74" i="1"/>
  <c r="E75" i="1"/>
  <c r="M75" i="1"/>
  <c r="F76" i="1"/>
  <c r="N76" i="1"/>
  <c r="G77" i="1"/>
  <c r="O77" i="1"/>
  <c r="H78" i="1"/>
  <c r="P78" i="1"/>
  <c r="I79" i="1"/>
  <c r="B80" i="1"/>
  <c r="J80" i="1"/>
  <c r="C81" i="1"/>
  <c r="K81" i="1"/>
  <c r="D82" i="1"/>
  <c r="L82" i="1"/>
  <c r="E83" i="1"/>
  <c r="M83" i="1"/>
  <c r="F84" i="1"/>
  <c r="N84" i="1"/>
  <c r="G85" i="1"/>
  <c r="O85" i="1"/>
  <c r="H86" i="1"/>
  <c r="P86" i="1"/>
  <c r="I87" i="1"/>
  <c r="B88" i="1"/>
  <c r="J88" i="1"/>
  <c r="C89" i="1"/>
  <c r="K89" i="1"/>
  <c r="D90" i="1"/>
  <c r="L90" i="1"/>
  <c r="E91" i="1"/>
  <c r="M91" i="1"/>
  <c r="H18" i="1"/>
  <c r="J20" i="1"/>
  <c r="L22" i="1"/>
  <c r="N24" i="1"/>
  <c r="P18" i="1"/>
  <c r="C21" i="1"/>
  <c r="E23" i="1"/>
  <c r="G25" i="1"/>
  <c r="I27" i="1"/>
  <c r="K29" i="1"/>
  <c r="M31" i="1"/>
  <c r="O33" i="1"/>
  <c r="B36" i="1"/>
  <c r="R36" i="1" s="1" a="1"/>
  <c r="R36" i="1" s="1"/>
  <c r="D38" i="1"/>
  <c r="F40" i="1"/>
  <c r="H42" i="1"/>
  <c r="L43" i="1"/>
  <c r="M44" i="1"/>
  <c r="N45" i="1"/>
  <c r="O46" i="1"/>
  <c r="P47" i="1"/>
  <c r="B49" i="1"/>
  <c r="C50" i="1"/>
  <c r="D51" i="1"/>
  <c r="E52" i="1"/>
  <c r="F53" i="1"/>
  <c r="G54" i="1"/>
  <c r="H55" i="1"/>
  <c r="I56" i="1"/>
  <c r="V56" i="1" s="1" a="1"/>
  <c r="V56" i="1" s="1"/>
  <c r="J57" i="1"/>
  <c r="K58" i="1"/>
  <c r="L59" i="1"/>
  <c r="M60" i="1"/>
  <c r="N61" i="1"/>
  <c r="O62" i="1"/>
  <c r="L63" i="1"/>
  <c r="E64" i="1"/>
  <c r="M64" i="1"/>
  <c r="F65" i="1"/>
  <c r="N65" i="1"/>
  <c r="G66" i="1"/>
  <c r="O66" i="1"/>
  <c r="H67" i="1"/>
  <c r="P67" i="1"/>
  <c r="I68" i="1"/>
  <c r="B69" i="1"/>
  <c r="J69" i="1"/>
  <c r="C70" i="1"/>
  <c r="K70" i="1"/>
  <c r="D71" i="1"/>
  <c r="L71" i="1"/>
  <c r="E72" i="1"/>
  <c r="M72" i="1"/>
  <c r="S72" i="1" s="1" a="1"/>
  <c r="S72" i="1" s="1"/>
  <c r="F73" i="1"/>
  <c r="N73" i="1"/>
  <c r="G74" i="1"/>
  <c r="O74" i="1"/>
  <c r="H75" i="1"/>
  <c r="P75" i="1"/>
  <c r="I76" i="1"/>
  <c r="B77" i="1"/>
  <c r="J77" i="1"/>
  <c r="C78" i="1"/>
  <c r="K78" i="1"/>
  <c r="D79" i="1"/>
  <c r="L79" i="1"/>
  <c r="E80" i="1"/>
  <c r="M80" i="1"/>
  <c r="F81" i="1"/>
  <c r="N81" i="1"/>
  <c r="G82" i="1"/>
  <c r="O82" i="1"/>
  <c r="H83" i="1"/>
  <c r="P83" i="1"/>
  <c r="I84" i="1"/>
  <c r="B85" i="1"/>
  <c r="J85" i="1"/>
  <c r="C86" i="1"/>
  <c r="K86" i="1"/>
  <c r="D87" i="1"/>
  <c r="L87" i="1"/>
  <c r="E88" i="1"/>
  <c r="M88" i="1"/>
  <c r="F89" i="1"/>
  <c r="N89" i="1"/>
  <c r="R89" i="1" s="1" a="1"/>
  <c r="R89" i="1" s="1"/>
  <c r="G90" i="1"/>
  <c r="O90" i="1"/>
  <c r="H91" i="1"/>
  <c r="P91" i="1"/>
  <c r="I92" i="1"/>
  <c r="B93" i="1"/>
  <c r="J93" i="1"/>
  <c r="C94" i="1"/>
  <c r="K94" i="1"/>
  <c r="D95" i="1"/>
  <c r="L95" i="1"/>
  <c r="E96" i="1"/>
  <c r="M96" i="1"/>
  <c r="F97" i="1"/>
  <c r="N97" i="1"/>
  <c r="G98" i="1"/>
  <c r="O98" i="1"/>
  <c r="H99" i="1"/>
  <c r="P99" i="1"/>
  <c r="I100" i="1"/>
  <c r="B101" i="1"/>
  <c r="J101" i="1"/>
  <c r="C102" i="1"/>
  <c r="K102" i="1"/>
  <c r="D103" i="1"/>
  <c r="L103" i="1"/>
  <c r="E104" i="1"/>
  <c r="M104" i="1"/>
  <c r="F105" i="1"/>
  <c r="N105" i="1"/>
  <c r="G106" i="1"/>
  <c r="O106" i="1"/>
  <c r="H107" i="1"/>
  <c r="P107" i="1"/>
  <c r="I108" i="1"/>
  <c r="B109" i="1"/>
  <c r="J109" i="1"/>
  <c r="C110" i="1"/>
  <c r="K110" i="1"/>
  <c r="D111" i="1"/>
  <c r="L111" i="1"/>
  <c r="E112" i="1"/>
  <c r="M112" i="1"/>
  <c r="F113" i="1"/>
  <c r="N113" i="1"/>
  <c r="G114" i="1"/>
  <c r="O114" i="1"/>
  <c r="H115" i="1"/>
  <c r="P115" i="1"/>
  <c r="I116" i="1"/>
  <c r="B117" i="1"/>
  <c r="J117" i="1"/>
  <c r="C118" i="1"/>
  <c r="K118" i="1"/>
  <c r="D119" i="1"/>
  <c r="L119" i="1"/>
  <c r="E120" i="1"/>
  <c r="M120" i="1"/>
  <c r="F121" i="1"/>
  <c r="N121" i="1"/>
  <c r="G122" i="1"/>
  <c r="O122" i="1"/>
  <c r="H123" i="1"/>
  <c r="P123" i="1"/>
  <c r="I124" i="1"/>
  <c r="D19" i="1"/>
  <c r="F21" i="1"/>
  <c r="H23" i="1"/>
  <c r="J25" i="1"/>
  <c r="L27" i="1"/>
  <c r="N29" i="1"/>
  <c r="P31" i="1"/>
  <c r="C34" i="1"/>
  <c r="E36" i="1"/>
  <c r="L19" i="1"/>
  <c r="N21" i="1"/>
  <c r="P23" i="1"/>
  <c r="C26" i="1"/>
  <c r="E28" i="1"/>
  <c r="G30" i="1"/>
  <c r="I32" i="1"/>
  <c r="K34" i="1"/>
  <c r="M36" i="1"/>
  <c r="O38" i="1"/>
  <c r="B41" i="1"/>
  <c r="P42" i="1"/>
  <c r="D44" i="1"/>
  <c r="E45" i="1"/>
  <c r="T45" i="1" s="1" a="1"/>
  <c r="T45" i="1" s="1"/>
  <c r="F46" i="1"/>
  <c r="G47" i="1"/>
  <c r="H48" i="1"/>
  <c r="I49" i="1"/>
  <c r="J50" i="1"/>
  <c r="K51" i="1"/>
  <c r="L52" i="1"/>
  <c r="M53" i="1"/>
  <c r="S53" i="1" s="1" a="1"/>
  <c r="S53" i="1" s="1"/>
  <c r="N54" i="1"/>
  <c r="O55" i="1"/>
  <c r="P56" i="1"/>
  <c r="B58" i="1"/>
  <c r="C59" i="1"/>
  <c r="D60" i="1"/>
  <c r="E61" i="1"/>
  <c r="F62" i="1"/>
  <c r="V62" i="1" s="1" a="1"/>
  <c r="V62" i="1" s="1"/>
  <c r="G63" i="1"/>
  <c r="O63" i="1"/>
  <c r="H64" i="1"/>
  <c r="P64" i="1"/>
  <c r="I65" i="1"/>
  <c r="B66" i="1"/>
  <c r="J66" i="1"/>
  <c r="C67" i="1"/>
  <c r="K67" i="1"/>
  <c r="D68" i="1"/>
  <c r="L68" i="1"/>
  <c r="E69" i="1"/>
  <c r="M69" i="1"/>
  <c r="F70" i="1"/>
  <c r="N70" i="1"/>
  <c r="G71" i="1"/>
  <c r="O71" i="1"/>
  <c r="H72" i="1"/>
  <c r="P72" i="1"/>
  <c r="I73" i="1"/>
  <c r="B74" i="1"/>
  <c r="J74" i="1"/>
  <c r="C75" i="1"/>
  <c r="K75" i="1"/>
  <c r="D76" i="1"/>
  <c r="L76" i="1"/>
  <c r="E77" i="1"/>
  <c r="M77" i="1"/>
  <c r="F78" i="1"/>
  <c r="N78" i="1"/>
  <c r="G79" i="1"/>
  <c r="O79" i="1"/>
  <c r="H80" i="1"/>
  <c r="P80" i="1"/>
  <c r="I81" i="1"/>
  <c r="B82" i="1"/>
  <c r="J82" i="1"/>
  <c r="C83" i="1"/>
  <c r="K83" i="1"/>
  <c r="D84" i="1"/>
  <c r="L84" i="1"/>
  <c r="E85" i="1"/>
  <c r="M85" i="1"/>
  <c r="F86" i="1"/>
  <c r="N86" i="1"/>
  <c r="G87" i="1"/>
  <c r="O87" i="1"/>
  <c r="H88" i="1"/>
  <c r="P88" i="1"/>
  <c r="I89" i="1"/>
  <c r="B90" i="1"/>
  <c r="J90" i="1"/>
  <c r="C91" i="1"/>
  <c r="K91" i="1"/>
  <c r="D92" i="1"/>
  <c r="B20" i="1"/>
  <c r="T20" i="1" s="1" a="1"/>
  <c r="T20" i="1" s="1"/>
  <c r="D22" i="1"/>
  <c r="F24" i="1"/>
  <c r="H26" i="1"/>
  <c r="J28" i="1"/>
  <c r="L30" i="1"/>
  <c r="N32" i="1"/>
  <c r="P34" i="1"/>
  <c r="C37" i="1"/>
  <c r="E39" i="1"/>
  <c r="G41" i="1"/>
  <c r="D43" i="1"/>
  <c r="E44" i="1"/>
  <c r="F45" i="1"/>
  <c r="G46" i="1"/>
  <c r="H47" i="1"/>
  <c r="I48" i="1"/>
  <c r="S48" i="1" s="1" a="1"/>
  <c r="S48" i="1" s="1"/>
  <c r="J49" i="1"/>
  <c r="K50" i="1"/>
  <c r="L51" i="1"/>
  <c r="M52" i="1"/>
  <c r="N53" i="1"/>
  <c r="O54" i="1"/>
  <c r="P55" i="1"/>
  <c r="B57" i="1"/>
  <c r="R57" i="1" s="1" a="1"/>
  <c r="R57" i="1" s="1"/>
  <c r="C58" i="1"/>
  <c r="D59" i="1"/>
  <c r="E60" i="1"/>
  <c r="F61" i="1"/>
  <c r="G62" i="1"/>
  <c r="H63" i="1"/>
  <c r="P63" i="1"/>
  <c r="I64" i="1"/>
  <c r="B65" i="1"/>
  <c r="J65" i="1"/>
  <c r="C66" i="1"/>
  <c r="K66" i="1"/>
  <c r="D67" i="1"/>
  <c r="L67" i="1"/>
  <c r="E68" i="1"/>
  <c r="M68" i="1"/>
  <c r="F69" i="1"/>
  <c r="N69" i="1"/>
  <c r="G70" i="1"/>
  <c r="O70" i="1"/>
  <c r="H71" i="1"/>
  <c r="P71" i="1"/>
  <c r="I72" i="1"/>
  <c r="B73" i="1"/>
  <c r="T73" i="1" s="1" a="1"/>
  <c r="T73" i="1" s="1"/>
  <c r="J73" i="1"/>
  <c r="C74" i="1"/>
  <c r="K74" i="1"/>
  <c r="D75" i="1"/>
  <c r="L75" i="1"/>
  <c r="E76" i="1"/>
  <c r="M76" i="1"/>
  <c r="F77" i="1"/>
  <c r="N77" i="1"/>
  <c r="G78" i="1"/>
  <c r="O78" i="1"/>
  <c r="H79" i="1"/>
  <c r="P79" i="1"/>
  <c r="I80" i="1"/>
  <c r="B81" i="1"/>
  <c r="J81" i="1"/>
  <c r="C82" i="1"/>
  <c r="K82" i="1"/>
  <c r="D83" i="1"/>
  <c r="L83" i="1"/>
  <c r="E84" i="1"/>
  <c r="M84" i="1"/>
  <c r="F85" i="1"/>
  <c r="N85" i="1"/>
  <c r="G86" i="1"/>
  <c r="O86" i="1"/>
  <c r="H87" i="1"/>
  <c r="P87" i="1"/>
  <c r="I88" i="1"/>
  <c r="B89" i="1"/>
  <c r="J89" i="1"/>
  <c r="C90" i="1"/>
  <c r="S90" i="1" s="1" a="1"/>
  <c r="S90" i="1" s="1"/>
  <c r="K90" i="1"/>
  <c r="D91" i="1"/>
  <c r="L91" i="1"/>
  <c r="E92" i="1"/>
  <c r="M92" i="1"/>
  <c r="F93" i="1"/>
  <c r="N93" i="1"/>
  <c r="G94" i="1"/>
  <c r="O94" i="1"/>
  <c r="H95" i="1"/>
  <c r="P95" i="1"/>
  <c r="I96" i="1"/>
  <c r="B97" i="1"/>
  <c r="J97" i="1"/>
  <c r="C98" i="1"/>
  <c r="K98" i="1"/>
  <c r="D99" i="1"/>
  <c r="L99" i="1"/>
  <c r="E100" i="1"/>
  <c r="M100" i="1"/>
  <c r="F101" i="1"/>
  <c r="N101" i="1"/>
  <c r="G102" i="1"/>
  <c r="O102" i="1"/>
  <c r="H103" i="1"/>
  <c r="P103" i="1"/>
  <c r="I104" i="1"/>
  <c r="B105" i="1"/>
  <c r="J105" i="1"/>
  <c r="C106" i="1"/>
  <c r="K106" i="1"/>
  <c r="D107" i="1"/>
  <c r="R107" i="1" s="1" a="1"/>
  <c r="R107" i="1" s="1"/>
  <c r="L107" i="1"/>
  <c r="E108" i="1"/>
  <c r="M108" i="1"/>
  <c r="F109" i="1"/>
  <c r="N109" i="1"/>
  <c r="G110" i="1"/>
  <c r="O110" i="1"/>
  <c r="H111" i="1"/>
  <c r="P111" i="1"/>
  <c r="I112" i="1"/>
  <c r="B113" i="1"/>
  <c r="J113" i="1"/>
  <c r="C114" i="1"/>
  <c r="K114" i="1"/>
  <c r="D115" i="1"/>
  <c r="L115" i="1"/>
  <c r="E116" i="1"/>
  <c r="M116" i="1"/>
  <c r="F117" i="1"/>
  <c r="N117" i="1"/>
  <c r="G118" i="1"/>
  <c r="O118" i="1"/>
  <c r="H119" i="1"/>
  <c r="P119" i="1"/>
  <c r="I120" i="1"/>
  <c r="B121" i="1"/>
  <c r="J121" i="1"/>
  <c r="C122" i="1"/>
  <c r="K122" i="1"/>
  <c r="D123" i="1"/>
  <c r="L123" i="1"/>
  <c r="E124" i="1"/>
  <c r="S124" i="1" s="1" a="1"/>
  <c r="S124" i="1" s="1"/>
  <c r="K16" i="1"/>
  <c r="C16" i="1"/>
  <c r="J17" i="1"/>
  <c r="P125" i="1"/>
  <c r="H125" i="1"/>
  <c r="O124" i="1"/>
  <c r="F124" i="1"/>
  <c r="J123" i="1"/>
  <c r="N122" i="1"/>
  <c r="D122" i="1"/>
  <c r="H121" i="1"/>
  <c r="L120" i="1"/>
  <c r="B120" i="1"/>
  <c r="F119" i="1"/>
  <c r="J118" i="1"/>
  <c r="O117" i="1"/>
  <c r="D117" i="1"/>
  <c r="H116" i="1"/>
  <c r="M115" i="1"/>
  <c r="B115" i="1"/>
  <c r="F114" i="1"/>
  <c r="K113" i="1"/>
  <c r="O112" i="1"/>
  <c r="D112" i="1"/>
  <c r="T112" i="1" s="1" a="1"/>
  <c r="T112" i="1" s="1"/>
  <c r="I111" i="1"/>
  <c r="M110" i="1"/>
  <c r="B110" i="1"/>
  <c r="G109" i="1"/>
  <c r="K108" i="1"/>
  <c r="O107" i="1"/>
  <c r="E107" i="1"/>
  <c r="I106" i="1"/>
  <c r="M105" i="1"/>
  <c r="C105" i="1"/>
  <c r="G104" i="1"/>
  <c r="K103" i="1"/>
  <c r="P102" i="1"/>
  <c r="E102" i="1"/>
  <c r="I101" i="1"/>
  <c r="N100" i="1"/>
  <c r="C100" i="1"/>
  <c r="G99" i="1"/>
  <c r="L98" i="1"/>
  <c r="P97" i="1"/>
  <c r="E97" i="1"/>
  <c r="J96" i="1"/>
  <c r="N95" i="1"/>
  <c r="C95" i="1"/>
  <c r="S95" i="1" s="1" a="1"/>
  <c r="S95" i="1" s="1"/>
  <c r="H94" i="1"/>
  <c r="L93" i="1"/>
  <c r="P92" i="1"/>
  <c r="F92" i="1"/>
  <c r="F91" i="1"/>
  <c r="E90" i="1"/>
  <c r="D89" i="1"/>
  <c r="C88" i="1"/>
  <c r="S88" i="1" s="1" a="1"/>
  <c r="S88" i="1" s="1"/>
  <c r="B87" i="1"/>
  <c r="P85" i="1"/>
  <c r="O84" i="1"/>
  <c r="N83" i="1"/>
  <c r="M82" i="1"/>
  <c r="L81" i="1"/>
  <c r="K80" i="1"/>
  <c r="J79" i="1"/>
  <c r="S79" i="1" s="1" a="1"/>
  <c r="S79" i="1" s="1"/>
  <c r="I78" i="1"/>
  <c r="H77" i="1"/>
  <c r="G76" i="1"/>
  <c r="F75" i="1"/>
  <c r="E74" i="1"/>
  <c r="D73" i="1"/>
  <c r="C72" i="1"/>
  <c r="B71" i="1"/>
  <c r="T71" i="1" s="1" a="1"/>
  <c r="T71" i="1" s="1"/>
  <c r="P69" i="1"/>
  <c r="O68" i="1"/>
  <c r="N67" i="1"/>
  <c r="M66" i="1"/>
  <c r="L65" i="1"/>
  <c r="K64" i="1"/>
  <c r="J63" i="1"/>
  <c r="K61" i="1"/>
  <c r="T61" i="1" s="1" a="1"/>
  <c r="T61" i="1" s="1"/>
  <c r="I59" i="1"/>
  <c r="G57" i="1"/>
  <c r="E55" i="1"/>
  <c r="C53" i="1"/>
  <c r="P50" i="1"/>
  <c r="N48" i="1"/>
  <c r="L46" i="1"/>
  <c r="J44" i="1"/>
  <c r="S44" i="1" s="1" a="1"/>
  <c r="S44" i="1" s="1"/>
  <c r="O41" i="1"/>
  <c r="K37" i="1"/>
  <c r="H31" i="1"/>
  <c r="O25" i="1"/>
  <c r="J16" i="1"/>
  <c r="B17" i="1"/>
  <c r="I17" i="1"/>
  <c r="O125" i="1"/>
  <c r="G125" i="1"/>
  <c r="N124" i="1"/>
  <c r="D124" i="1"/>
  <c r="I123" i="1"/>
  <c r="M122" i="1"/>
  <c r="B122" i="1"/>
  <c r="G121" i="1"/>
  <c r="K120" i="1"/>
  <c r="O119" i="1"/>
  <c r="E119" i="1"/>
  <c r="I118" i="1"/>
  <c r="M117" i="1"/>
  <c r="C117" i="1"/>
  <c r="G116" i="1"/>
  <c r="K115" i="1"/>
  <c r="P114" i="1"/>
  <c r="E114" i="1"/>
  <c r="I113" i="1"/>
  <c r="N112" i="1"/>
  <c r="C112" i="1"/>
  <c r="G111" i="1"/>
  <c r="L110" i="1"/>
  <c r="P109" i="1"/>
  <c r="E109" i="1"/>
  <c r="R109" i="1" s="1" a="1"/>
  <c r="R109" i="1" s="1"/>
  <c r="J108" i="1"/>
  <c r="N107" i="1"/>
  <c r="C107" i="1"/>
  <c r="H106" i="1"/>
  <c r="L105" i="1"/>
  <c r="P104" i="1"/>
  <c r="F104" i="1"/>
  <c r="J103" i="1"/>
  <c r="T103" i="1" s="1" a="1"/>
  <c r="T103" i="1" s="1"/>
  <c r="N102" i="1"/>
  <c r="D102" i="1"/>
  <c r="H101" i="1"/>
  <c r="L100" i="1"/>
  <c r="B100" i="1"/>
  <c r="F99" i="1"/>
  <c r="J98" i="1"/>
  <c r="O97" i="1"/>
  <c r="D97" i="1"/>
  <c r="H96" i="1"/>
  <c r="M95" i="1"/>
  <c r="B95" i="1"/>
  <c r="F94" i="1"/>
  <c r="K93" i="1"/>
  <c r="O92" i="1"/>
  <c r="C92" i="1"/>
  <c r="R92" i="1" s="1" a="1"/>
  <c r="R92" i="1" s="1"/>
  <c r="B91" i="1"/>
  <c r="P89" i="1"/>
  <c r="O88" i="1"/>
  <c r="N87" i="1"/>
  <c r="M86" i="1"/>
  <c r="L85" i="1"/>
  <c r="K84" i="1"/>
  <c r="J83" i="1"/>
  <c r="T83" i="1" s="1" a="1"/>
  <c r="T83" i="1" s="1"/>
  <c r="I82" i="1"/>
  <c r="H81" i="1"/>
  <c r="G80" i="1"/>
  <c r="F79" i="1"/>
  <c r="E78" i="1"/>
  <c r="D77" i="1"/>
  <c r="C76" i="1"/>
  <c r="B75" i="1"/>
  <c r="P73" i="1"/>
  <c r="O72" i="1"/>
  <c r="N71" i="1"/>
  <c r="M70" i="1"/>
  <c r="L69" i="1"/>
  <c r="K68" i="1"/>
  <c r="J67" i="1"/>
  <c r="I66" i="1"/>
  <c r="R66" i="1" s="1" a="1"/>
  <c r="R66" i="1" s="1"/>
  <c r="H65" i="1"/>
  <c r="G64" i="1"/>
  <c r="E63" i="1"/>
  <c r="C61" i="1"/>
  <c r="P58" i="1"/>
  <c r="N56" i="1"/>
  <c r="L54" i="1"/>
  <c r="J52" i="1"/>
  <c r="S52" i="1" s="1" a="1"/>
  <c r="S52" i="1" s="1"/>
  <c r="H50" i="1"/>
  <c r="F48" i="1"/>
  <c r="D46" i="1"/>
  <c r="B44" i="1"/>
  <c r="N40" i="1"/>
  <c r="J36" i="1"/>
  <c r="E31" i="1"/>
  <c r="B25" i="1"/>
  <c r="S25" i="1" s="1" a="1"/>
  <c r="S25" i="1" s="1"/>
  <c r="F83" i="1"/>
  <c r="E82" i="1"/>
  <c r="D81" i="1"/>
  <c r="C80" i="1"/>
  <c r="B79" i="1"/>
  <c r="P77" i="1"/>
  <c r="O76" i="1"/>
  <c r="N75" i="1"/>
  <c r="M74" i="1"/>
  <c r="L73" i="1"/>
  <c r="K72" i="1"/>
  <c r="J71" i="1"/>
  <c r="I70" i="1"/>
  <c r="H69" i="1"/>
  <c r="V69" i="1" s="1" a="1"/>
  <c r="V69" i="1" s="1"/>
  <c r="G68" i="1"/>
  <c r="F67" i="1"/>
  <c r="E66" i="1"/>
  <c r="D65" i="1"/>
  <c r="C64" i="1"/>
  <c r="L62" i="1"/>
  <c r="J60" i="1"/>
  <c r="H58" i="1"/>
  <c r="F56" i="1"/>
  <c r="D54" i="1"/>
  <c r="B52" i="1"/>
  <c r="O49" i="1"/>
  <c r="M47" i="1"/>
  <c r="K45" i="1"/>
  <c r="I43" i="1"/>
  <c r="M39" i="1"/>
  <c r="V39" i="1" s="1" a="1"/>
  <c r="V39" i="1" s="1"/>
  <c r="H34" i="1"/>
  <c r="C29" i="1"/>
  <c r="R29" i="1" s="1" a="1"/>
  <c r="R29" i="1" s="1"/>
  <c r="K21" i="1"/>
  <c r="N82" i="1"/>
  <c r="M81" i="1"/>
  <c r="L80" i="1"/>
  <c r="K79" i="1"/>
  <c r="J78" i="1"/>
  <c r="V78" i="1" s="1" a="1"/>
  <c r="V78" i="1" s="1"/>
  <c r="I77" i="1"/>
  <c r="H76" i="1"/>
  <c r="T76" i="1" s="1" a="1"/>
  <c r="T76" i="1" s="1"/>
  <c r="G75" i="1"/>
  <c r="F74" i="1"/>
  <c r="E73" i="1"/>
  <c r="D72" i="1"/>
  <c r="C71" i="1"/>
  <c r="B70" i="1"/>
  <c r="P68" i="1"/>
  <c r="O67" i="1"/>
  <c r="N66" i="1"/>
  <c r="M65" i="1"/>
  <c r="T65" i="1" s="1" a="1"/>
  <c r="T65" i="1" s="1"/>
  <c r="L64" i="1"/>
  <c r="K63" i="1"/>
  <c r="M61" i="1"/>
  <c r="K59" i="1"/>
  <c r="I57" i="1"/>
  <c r="G55" i="1"/>
  <c r="V55" i="1" s="1" a="1"/>
  <c r="V55" i="1" s="1"/>
  <c r="E53" i="1"/>
  <c r="C51" i="1"/>
  <c r="P48" i="1"/>
  <c r="N46" i="1"/>
  <c r="L44" i="1"/>
  <c r="C42" i="1"/>
  <c r="N37" i="1"/>
  <c r="F32" i="1"/>
  <c r="T32" i="1" s="1" a="1"/>
  <c r="T32" i="1" s="1"/>
  <c r="P26" i="1"/>
  <c r="K18" i="1"/>
  <c r="V65" i="1" a="1"/>
  <c r="V65" i="1" s="1"/>
  <c r="V93" i="1" a="1"/>
  <c r="V93" i="1" s="1"/>
  <c r="V74" i="1" a="1"/>
  <c r="V74" i="1" s="1"/>
  <c r="V46" i="1" a="1"/>
  <c r="V46" i="1" s="1"/>
  <c r="V86" i="1" a="1"/>
  <c r="V86" i="1" s="1"/>
  <c r="S39" i="1" a="1"/>
  <c r="S39" i="1" s="1"/>
  <c r="V82" i="1" a="1"/>
  <c r="V82" i="1" s="1"/>
  <c r="S26" i="1" a="1"/>
  <c r="S26" i="1" s="1"/>
  <c r="T26" i="1" a="1"/>
  <c r="T26" i="1" s="1"/>
  <c r="V26" i="1" a="1"/>
  <c r="V26" i="1" s="1"/>
  <c r="T99" i="1" a="1"/>
  <c r="T99" i="1" s="1"/>
  <c r="V99" i="1" a="1"/>
  <c r="V99" i="1" s="1"/>
  <c r="V91" i="1" a="1"/>
  <c r="V91" i="1" s="1"/>
  <c r="R91" i="1" a="1"/>
  <c r="R91" i="1" s="1"/>
  <c r="R78" i="1" a="1"/>
  <c r="R78" i="1" s="1"/>
  <c r="T78" i="1" a="1"/>
  <c r="T78" i="1" s="1"/>
  <c r="V22" i="1" a="1"/>
  <c r="V22" i="1" s="1"/>
  <c r="T122" i="1" a="1"/>
  <c r="T122" i="1" s="1"/>
  <c r="V122" i="1" a="1"/>
  <c r="V122" i="1" s="1"/>
  <c r="V70" i="1" a="1"/>
  <c r="V70" i="1" s="1"/>
  <c r="V33" i="1" a="1"/>
  <c r="V33" i="1" s="1"/>
  <c r="V66" i="1" a="1"/>
  <c r="V66" i="1" s="1"/>
  <c r="V19" i="1" l="1" a="1"/>
  <c r="V19" i="1" s="1"/>
  <c r="V125" i="1" a="1"/>
  <c r="V125" i="1" s="1"/>
  <c r="V49" i="1" a="1"/>
  <c r="V49" i="1" s="1"/>
  <c r="V28" i="1" a="1"/>
  <c r="V28" i="1" s="1"/>
  <c r="V115" i="1" a="1"/>
  <c r="V115" i="1" s="1"/>
  <c r="V85" i="1" a="1"/>
  <c r="V85" i="1" s="1"/>
  <c r="V31" i="1" a="1"/>
  <c r="V31" i="1" s="1"/>
  <c r="V38" i="1" a="1"/>
  <c r="V38" i="1" s="1"/>
  <c r="V68" i="1" a="1"/>
  <c r="V68" i="1" s="1"/>
  <c r="V114" i="1" a="1"/>
  <c r="V114" i="1" s="1"/>
  <c r="V67" i="1" a="1"/>
  <c r="V67" i="1" s="1"/>
  <c r="V84" i="1" a="1"/>
  <c r="V84" i="1" s="1"/>
  <c r="V50" i="1" a="1"/>
  <c r="V50" i="1" s="1"/>
  <c r="V97" i="1" a="1"/>
  <c r="V97" i="1" s="1"/>
  <c r="V120" i="1" a="1"/>
  <c r="V120" i="1" s="1"/>
  <c r="V118" i="1" a="1"/>
  <c r="V118" i="1" s="1"/>
  <c r="V119" i="1" a="1"/>
  <c r="V119" i="1" s="1"/>
  <c r="V117" i="1" a="1"/>
  <c r="V117" i="1" s="1"/>
  <c r="V105" i="1" a="1"/>
  <c r="V105" i="1" s="1"/>
  <c r="V94" i="1" a="1"/>
  <c r="V94" i="1" s="1"/>
  <c r="V64" i="1" a="1"/>
  <c r="V64" i="1" s="1"/>
  <c r="V51" i="1" a="1"/>
  <c r="V51" i="1" s="1"/>
  <c r="V41" i="1" a="1"/>
  <c r="V41" i="1" s="1"/>
  <c r="S33" i="1" a="1"/>
  <c r="S33" i="1" s="1"/>
  <c r="V34" i="1" a="1"/>
  <c r="V34" i="1" s="1"/>
  <c r="V100" i="1" a="1"/>
  <c r="V100" i="1" s="1"/>
  <c r="V102" i="1" a="1"/>
  <c r="V102" i="1" s="1"/>
  <c r="V112" i="1" a="1"/>
  <c r="V112" i="1" s="1"/>
  <c r="V73" i="1" a="1"/>
  <c r="V73" i="1" s="1"/>
  <c r="V47" i="1" a="1"/>
  <c r="V47" i="1" s="1"/>
  <c r="V24" i="1" a="1"/>
  <c r="V24" i="1" s="1"/>
  <c r="V106" i="1" a="1"/>
  <c r="V106" i="1" s="1"/>
  <c r="V109" i="1" a="1"/>
  <c r="V109" i="1" s="1"/>
  <c r="V63" i="1" a="1"/>
  <c r="V63" i="1" s="1"/>
  <c r="V111" i="1" a="1"/>
  <c r="V111" i="1" s="1"/>
  <c r="V54" i="1" a="1"/>
  <c r="V54" i="1" s="1"/>
  <c r="V58" i="1" a="1"/>
  <c r="V58" i="1" s="1"/>
  <c r="V123" i="1" a="1"/>
  <c r="V123" i="1" s="1"/>
  <c r="V16" i="1" a="1"/>
  <c r="V16" i="1" s="1"/>
  <c r="V75" i="1" a="1"/>
  <c r="V75" i="1" s="1"/>
  <c r="V98" i="1" a="1"/>
  <c r="V98" i="1" s="1"/>
  <c r="V77" i="1" a="1"/>
  <c r="V77" i="1" s="1"/>
  <c r="V37" i="1" a="1"/>
  <c r="V37" i="1" s="1"/>
  <c r="V81" i="1" a="1"/>
  <c r="V81" i="1" s="1"/>
  <c r="V18" i="1" a="1"/>
  <c r="V18" i="1" s="1"/>
  <c r="V21" i="1" a="1"/>
  <c r="V21" i="1" s="1"/>
  <c r="V35" i="1" a="1"/>
  <c r="V35" i="1" s="1"/>
  <c r="V48" i="1" a="1"/>
  <c r="V48" i="1" s="1"/>
  <c r="V95" i="1" a="1"/>
  <c r="V95" i="1" s="1"/>
  <c r="V25" i="1" a="1"/>
  <c r="V25" i="1" s="1"/>
  <c r="V43" i="1" a="1"/>
  <c r="V43" i="1" s="1"/>
  <c r="V52" i="1" a="1"/>
  <c r="V52" i="1" s="1"/>
  <c r="V71" i="1" a="1"/>
  <c r="V71" i="1" s="1"/>
  <c r="V44" i="1" a="1"/>
  <c r="V44" i="1" s="1"/>
  <c r="V59" i="1" a="1"/>
  <c r="V59" i="1" s="1"/>
  <c r="V23" i="1" a="1"/>
  <c r="V23" i="1" s="1"/>
  <c r="V40" i="1" a="1"/>
  <c r="V40" i="1" s="1"/>
  <c r="V72" i="1" a="1"/>
  <c r="V72" i="1" s="1"/>
  <c r="V45" i="1" a="1"/>
  <c r="V45" i="1" s="1"/>
  <c r="R99" i="1" a="1"/>
  <c r="R99" i="1" s="1"/>
  <c r="S30" i="1" a="1"/>
  <c r="S30" i="1" s="1"/>
  <c r="V79" i="1" a="1"/>
  <c r="V79" i="1" s="1"/>
  <c r="V30" i="1" a="1"/>
  <c r="V30" i="1" s="1"/>
  <c r="V103" i="1" a="1"/>
  <c r="V103" i="1" s="1"/>
  <c r="V57" i="1" a="1"/>
  <c r="V57" i="1" s="1"/>
  <c r="V61" i="1" a="1"/>
  <c r="V61" i="1" s="1"/>
  <c r="V20" i="1" a="1"/>
  <c r="V20" i="1" s="1"/>
  <c r="V36" i="1" a="1"/>
  <c r="V36" i="1" s="1"/>
  <c r="V107" i="1" a="1"/>
  <c r="V107" i="1" s="1"/>
  <c r="V42" i="1" a="1"/>
  <c r="V42" i="1" s="1"/>
  <c r="V60" i="1" a="1"/>
  <c r="V60" i="1" s="1"/>
  <c r="V27" i="1" a="1"/>
  <c r="V27" i="1" s="1"/>
  <c r="V89" i="1" a="1"/>
  <c r="V89" i="1" s="1"/>
  <c r="V32" i="1" a="1"/>
  <c r="V32" i="1" s="1"/>
  <c r="V92" i="1" a="1"/>
  <c r="V92" i="1" s="1"/>
  <c r="V76" i="1" a="1"/>
  <c r="V76" i="1" s="1"/>
  <c r="V83" i="1" a="1"/>
  <c r="V83" i="1" s="1"/>
  <c r="V90" i="1" a="1"/>
  <c r="V90" i="1" s="1"/>
  <c r="V29" i="1" a="1"/>
  <c r="V29" i="1" s="1"/>
  <c r="V124" i="1" a="1"/>
  <c r="V124" i="1" s="1"/>
  <c r="V53" i="1" a="1"/>
  <c r="V53" i="1" s="1"/>
  <c r="V88" i="1" a="1"/>
  <c r="V88" i="1" s="1"/>
  <c r="S100" i="1" a="1"/>
  <c r="S100" i="1" s="1"/>
  <c r="T63" i="1" a="1"/>
  <c r="T63" i="1" s="1"/>
  <c r="T89" i="1" a="1"/>
  <c r="T89" i="1" s="1"/>
  <c r="T70" i="1" a="1"/>
  <c r="T70" i="1" s="1"/>
  <c r="S111" i="1" a="1"/>
  <c r="S111" i="1" s="1"/>
  <c r="T19" i="1" a="1"/>
  <c r="T19" i="1" s="1"/>
  <c r="T97" i="1" a="1"/>
  <c r="T97" i="1" s="1"/>
  <c r="R82" i="1" a="1"/>
  <c r="R82" i="1" s="1"/>
  <c r="S99" i="1" a="1"/>
  <c r="S99" i="1" s="1"/>
  <c r="R102" i="1" a="1"/>
  <c r="R102" i="1" s="1"/>
  <c r="T51" i="1" a="1"/>
  <c r="T51" i="1" s="1"/>
  <c r="T42" i="1" a="1"/>
  <c r="T42" i="1" s="1"/>
  <c r="R39" i="1" a="1"/>
  <c r="R39" i="1" s="1"/>
  <c r="S22" i="1" a="1"/>
  <c r="S22" i="1" s="1"/>
  <c r="T119" i="1" a="1"/>
  <c r="T119" i="1" s="1"/>
  <c r="T47" i="1" a="1"/>
  <c r="T47" i="1" s="1"/>
  <c r="T104" i="1" a="1"/>
  <c r="T104" i="1" s="1"/>
  <c r="T101" i="1" a="1"/>
  <c r="T101" i="1" s="1"/>
  <c r="T67" i="1" a="1"/>
  <c r="T67" i="1" s="1"/>
  <c r="S118" i="1" a="1"/>
  <c r="S118" i="1" s="1"/>
  <c r="S104" i="1" a="1"/>
  <c r="S104" i="1" s="1"/>
  <c r="T17" i="1" a="1"/>
  <c r="T17" i="1" s="1"/>
  <c r="T90" i="1" a="1"/>
  <c r="T90" i="1" s="1"/>
  <c r="T44" i="1" a="1"/>
  <c r="T44" i="1" s="1"/>
  <c r="T31" i="1" a="1"/>
  <c r="T31" i="1" s="1"/>
  <c r="T80" i="1" a="1"/>
  <c r="T80" i="1" s="1"/>
  <c r="S96" i="1" a="1"/>
  <c r="S96" i="1" s="1"/>
  <c r="R16" i="1" a="1"/>
  <c r="R16" i="1" s="1"/>
  <c r="T82" i="1" a="1"/>
  <c r="T82" i="1" s="1"/>
  <c r="T75" i="1" a="1"/>
  <c r="T75" i="1" s="1"/>
  <c r="R94" i="1" a="1"/>
  <c r="R94" i="1" s="1"/>
  <c r="R18" i="1" a="1"/>
  <c r="R18" i="1" s="1"/>
  <c r="S51" i="1" a="1"/>
  <c r="S51" i="1" s="1"/>
  <c r="S47" i="1" a="1"/>
  <c r="S47" i="1" s="1"/>
  <c r="T38" i="1" a="1"/>
  <c r="T38" i="1" s="1"/>
  <c r="S34" i="1" a="1"/>
  <c r="S34" i="1" s="1"/>
  <c r="R21" i="1" a="1"/>
  <c r="R21" i="1" s="1"/>
  <c r="R58" i="1" a="1"/>
  <c r="R58" i="1" s="1"/>
  <c r="T49" i="1" a="1"/>
  <c r="T49" i="1" s="1"/>
  <c r="R41" i="1" a="1"/>
  <c r="R41" i="1" s="1"/>
  <c r="R24" i="1" a="1"/>
  <c r="R24" i="1" s="1"/>
  <c r="S19" i="1" a="1"/>
  <c r="S19" i="1" s="1"/>
  <c r="R106" i="1" a="1"/>
  <c r="R106" i="1" s="1"/>
  <c r="R113" i="1" a="1"/>
  <c r="R113" i="1" s="1"/>
  <c r="R121" i="1" a="1"/>
  <c r="R121" i="1" s="1"/>
  <c r="T16" i="1" a="1"/>
  <c r="T16" i="1" s="1"/>
  <c r="S63" i="1" a="1"/>
  <c r="S63" i="1" s="1"/>
  <c r="R80" i="1" a="1"/>
  <c r="R80" i="1" s="1"/>
  <c r="R100" i="1" a="1"/>
  <c r="R100" i="1" s="1"/>
  <c r="S108" i="1" a="1"/>
  <c r="S108" i="1" s="1"/>
  <c r="T123" i="1" a="1"/>
  <c r="T123" i="1" s="1"/>
  <c r="S35" i="1" a="1"/>
  <c r="S35" i="1" s="1"/>
  <c r="T102" i="1" a="1"/>
  <c r="T102" i="1" s="1"/>
  <c r="R110" i="1" a="1"/>
  <c r="R110" i="1" s="1"/>
  <c r="T125" i="1" a="1"/>
  <c r="T125" i="1" s="1"/>
  <c r="T48" i="1" a="1"/>
  <c r="T48" i="1" s="1"/>
  <c r="S87" i="1" a="1"/>
  <c r="S87" i="1" s="1"/>
  <c r="T96" i="1" a="1"/>
  <c r="T96" i="1" s="1"/>
  <c r="R104" i="1" a="1"/>
  <c r="R104" i="1" s="1"/>
  <c r="S112" i="1" a="1"/>
  <c r="S112" i="1" s="1"/>
  <c r="S17" i="1" a="1"/>
  <c r="S17" i="1" s="1"/>
  <c r="R114" i="1" a="1"/>
  <c r="R114" i="1" s="1"/>
  <c r="R28" i="1" a="1"/>
  <c r="R28" i="1" s="1"/>
  <c r="S67" i="1" a="1"/>
  <c r="S67" i="1" s="1"/>
  <c r="T84" i="1" a="1"/>
  <c r="T84" i="1" s="1"/>
  <c r="S101" i="1" a="1"/>
  <c r="S101" i="1" s="1"/>
  <c r="R116" i="1" a="1"/>
  <c r="R116" i="1" s="1"/>
  <c r="T50" i="1" a="1"/>
  <c r="T50" i="1" s="1"/>
  <c r="S97" i="1" a="1"/>
  <c r="S97" i="1" s="1"/>
  <c r="T120" i="1" a="1"/>
  <c r="T120" i="1" s="1"/>
  <c r="S119" i="1" a="1"/>
  <c r="S119" i="1" s="1"/>
  <c r="T30" i="1" a="1"/>
  <c r="T30" i="1" s="1"/>
  <c r="T117" i="1" a="1"/>
  <c r="T117" i="1" s="1"/>
  <c r="R105" i="1" a="1"/>
  <c r="R105" i="1" s="1"/>
  <c r="S31" i="1" a="1"/>
  <c r="S31" i="1" s="1"/>
  <c r="R72" i="1" a="1"/>
  <c r="R72" i="1" s="1"/>
  <c r="R81" i="1" a="1"/>
  <c r="R81" i="1" s="1"/>
  <c r="S102" i="1" a="1"/>
  <c r="S102" i="1" s="1"/>
  <c r="R56" i="1" a="1"/>
  <c r="R56" i="1" s="1"/>
  <c r="S38" i="1" a="1"/>
  <c r="S38" i="1" s="1"/>
  <c r="S21" i="1" a="1"/>
  <c r="S21" i="1" s="1"/>
  <c r="R45" i="1" a="1"/>
  <c r="R45" i="1" s="1"/>
  <c r="R31" i="1" a="1"/>
  <c r="R31" i="1" s="1"/>
  <c r="R26" i="1" a="1"/>
  <c r="R26" i="1" s="1"/>
  <c r="R55" i="1" a="1"/>
  <c r="R55" i="1" s="1"/>
  <c r="R46" i="1" a="1"/>
  <c r="R46" i="1" s="1"/>
  <c r="R42" i="1" a="1"/>
  <c r="R42" i="1" s="1"/>
  <c r="R33" i="1" a="1"/>
  <c r="R33" i="1" s="1"/>
  <c r="R53" i="1" a="1"/>
  <c r="R53" i="1" s="1"/>
  <c r="S49" i="1" a="1"/>
  <c r="S49" i="1" s="1"/>
  <c r="R32" i="1" a="1"/>
  <c r="R32" i="1" s="1"/>
  <c r="R19" i="1" a="1"/>
  <c r="R19" i="1" s="1"/>
  <c r="S78" i="1" a="1"/>
  <c r="S78" i="1" s="1"/>
  <c r="T91" i="1" a="1"/>
  <c r="T91" i="1" s="1"/>
  <c r="R122" i="1" a="1"/>
  <c r="R122" i="1" s="1"/>
  <c r="R65" i="1" a="1"/>
  <c r="R65" i="1" s="1"/>
  <c r="S83" i="1" a="1"/>
  <c r="S83" i="1" s="1"/>
  <c r="R101" i="1" a="1"/>
  <c r="R101" i="1" s="1"/>
  <c r="R124" i="1" a="1"/>
  <c r="R124" i="1" s="1"/>
  <c r="R70" i="1" a="1"/>
  <c r="R70" i="1" s="1"/>
  <c r="S86" i="1" a="1"/>
  <c r="S86" i="1" s="1"/>
  <c r="R103" i="1" a="1"/>
  <c r="R103" i="1" s="1"/>
  <c r="R111" i="1" a="1"/>
  <c r="R111" i="1" s="1"/>
  <c r="R52" i="1" a="1"/>
  <c r="R52" i="1" s="1"/>
  <c r="R74" i="1" a="1"/>
  <c r="R74" i="1" s="1"/>
  <c r="S113" i="1" a="1"/>
  <c r="S113" i="1" s="1"/>
  <c r="R62" i="1" a="1"/>
  <c r="R62" i="1" s="1"/>
  <c r="T115" i="1" a="1"/>
  <c r="T115" i="1" s="1"/>
  <c r="R69" i="1" a="1"/>
  <c r="R69" i="1" s="1"/>
  <c r="T118" i="1" a="1"/>
  <c r="T118" i="1" s="1"/>
  <c r="R17" i="1" a="1"/>
  <c r="R17" i="1" s="1"/>
  <c r="R63" i="1" a="1"/>
  <c r="R63" i="1" s="1"/>
  <c r="S93" i="1" a="1"/>
  <c r="S93" i="1" s="1"/>
  <c r="S54" i="1" a="1"/>
  <c r="S54" i="1" s="1"/>
  <c r="T68" i="1" a="1"/>
  <c r="T68" i="1" s="1"/>
  <c r="T18" i="1" a="1"/>
  <c r="T18" i="1" s="1"/>
  <c r="T33" i="1" a="1"/>
  <c r="T33" i="1" s="1"/>
  <c r="S89" i="1" a="1"/>
  <c r="S89" i="1" s="1"/>
  <c r="R79" i="1" a="1"/>
  <c r="R79" i="1" s="1"/>
  <c r="R35" i="1" a="1"/>
  <c r="R35" i="1" s="1"/>
  <c r="R51" i="1" a="1"/>
  <c r="R51" i="1" s="1"/>
  <c r="T95" i="1" a="1"/>
  <c r="T95" i="1" s="1"/>
  <c r="R27" i="1" a="1"/>
  <c r="R27" i="1" s="1"/>
  <c r="T72" i="1" a="1"/>
  <c r="T72" i="1" s="1"/>
  <c r="T92" i="1" a="1"/>
  <c r="T92" i="1" s="1"/>
  <c r="R96" i="1" a="1"/>
  <c r="R96" i="1" s="1"/>
  <c r="T85" i="1" a="1"/>
  <c r="T85" i="1" s="1"/>
  <c r="S37" i="1" a="1"/>
  <c r="S37" i="1" s="1"/>
  <c r="R76" i="1" a="1"/>
  <c r="R76" i="1" s="1"/>
  <c r="R115" i="1" a="1"/>
  <c r="R115" i="1" s="1"/>
  <c r="T64" i="1" a="1"/>
  <c r="T64" i="1" s="1"/>
  <c r="T53" i="1" a="1"/>
  <c r="T53" i="1" s="1"/>
  <c r="R44" i="1" a="1"/>
  <c r="R44" i="1" s="1"/>
  <c r="R61" i="1" a="1"/>
  <c r="R61" i="1" s="1"/>
  <c r="S115" i="1" a="1"/>
  <c r="S115" i="1" s="1"/>
  <c r="S109" i="1" a="1"/>
  <c r="S109" i="1" s="1"/>
  <c r="R88" i="1" a="1"/>
  <c r="R88" i="1" s="1"/>
  <c r="T60" i="1" a="1"/>
  <c r="T60" i="1" s="1"/>
  <c r="S98" i="1" a="1"/>
  <c r="S98" i="1" s="1"/>
  <c r="R85" i="1" a="1"/>
  <c r="R85" i="1" s="1"/>
  <c r="S71" i="1" a="1"/>
  <c r="S71" i="1" s="1"/>
  <c r="R98" i="1" a="1"/>
  <c r="R98" i="1" s="1"/>
  <c r="T25" i="1" a="1"/>
  <c r="T25" i="1" s="1"/>
  <c r="S36" i="1" a="1"/>
  <c r="S36" i="1" s="1"/>
  <c r="S18" i="1" a="1"/>
  <c r="S18" i="1" s="1"/>
  <c r="T88" i="1" a="1"/>
  <c r="T88" i="1" s="1"/>
  <c r="S77" i="1" a="1"/>
  <c r="S77" i="1" s="1"/>
  <c r="R59" i="1" a="1"/>
  <c r="R59" i="1" s="1"/>
  <c r="S65" i="1" a="1"/>
  <c r="S65" i="1" s="1"/>
  <c r="S91" i="1" a="1"/>
  <c r="S91" i="1" s="1"/>
  <c r="S74" i="1" a="1"/>
  <c r="S74" i="1" s="1"/>
  <c r="S59" i="1" a="1"/>
  <c r="S59" i="1" s="1"/>
  <c r="R68" i="1" a="1"/>
  <c r="R68" i="1" s="1"/>
  <c r="T98" i="1" a="1"/>
  <c r="T98" i="1" s="1"/>
  <c r="T81" i="1" a="1"/>
  <c r="T81" i="1" s="1"/>
  <c r="T79" i="1" a="1"/>
  <c r="T79" i="1" s="1"/>
  <c r="S82" i="1" a="1"/>
  <c r="S82" i="1" s="1"/>
  <c r="T124" i="1" a="1"/>
  <c r="T124" i="1" s="1"/>
  <c r="T37" i="1" a="1"/>
  <c r="T37" i="1" s="1"/>
  <c r="R34" i="1" a="1"/>
  <c r="R34" i="1" s="1"/>
  <c r="R87" i="1" a="1"/>
  <c r="R87" i="1" s="1"/>
  <c r="S92" i="1" a="1"/>
  <c r="S92" i="1" s="1"/>
  <c r="R90" i="1" a="1"/>
  <c r="R90" i="1" s="1"/>
  <c r="S29" i="1" a="1"/>
  <c r="S29" i="1" s="1"/>
  <c r="R47" i="1" a="1"/>
  <c r="R47" i="1" s="1"/>
  <c r="S70" i="1" a="1"/>
  <c r="S70" i="1" s="1"/>
  <c r="S122" i="1" a="1"/>
  <c r="S122" i="1" s="1"/>
  <c r="T36" i="1" a="1"/>
  <c r="T36" i="1" s="1"/>
  <c r="S45" i="1" a="1"/>
  <c r="S45" i="1" s="1"/>
  <c r="T100" i="1" a="1"/>
  <c r="T100" i="1" s="1"/>
  <c r="R67" i="1" a="1"/>
  <c r="R67" i="1" s="1"/>
  <c r="T52" i="1" a="1"/>
  <c r="T52" i="1" s="1"/>
  <c r="T107" i="1" a="1"/>
  <c r="T107" i="1" s="1"/>
  <c r="T111" i="1" a="1"/>
  <c r="T111" i="1" s="1"/>
  <c r="R97" i="1" a="1"/>
  <c r="R97" i="1" s="1"/>
  <c r="S110" i="1" a="1"/>
  <c r="S110" i="1" s="1"/>
  <c r="R119" i="1" a="1"/>
  <c r="R119" i="1" s="1"/>
  <c r="R37" i="1" a="1"/>
  <c r="R37" i="1" s="1"/>
  <c r="S61" i="1" a="1"/>
  <c r="S61" i="1" s="1"/>
  <c r="R118" i="1" a="1"/>
  <c r="R118" i="1" s="1"/>
  <c r="R112" i="1" a="1"/>
  <c r="R112" i="1" s="1"/>
  <c r="R48" i="1" a="1"/>
  <c r="R48" i="1" s="1"/>
  <c r="S114" i="1" a="1"/>
  <c r="S114" i="1" s="1"/>
  <c r="R95" i="1" a="1"/>
  <c r="R95" i="1" s="1"/>
  <c r="R60" i="1" a="1"/>
  <c r="R60" i="1" s="1"/>
  <c r="R30" i="1" a="1"/>
  <c r="R30" i="1" s="1"/>
  <c r="S80" i="1" a="1"/>
  <c r="S80" i="1" s="1"/>
  <c r="S120" i="1" a="1"/>
  <c r="S120" i="1" s="1"/>
  <c r="T108" i="1" a="1"/>
  <c r="T108" i="1" s="1"/>
  <c r="T23" i="1" a="1"/>
  <c r="T23" i="1" s="1"/>
  <c r="S66" i="1" a="1"/>
  <c r="S66" i="1" s="1"/>
  <c r="R20" i="1" a="1"/>
  <c r="R20" i="1" s="1"/>
  <c r="S43" i="1" a="1"/>
  <c r="S43" i="1" s="1"/>
  <c r="R22" i="1" a="1"/>
  <c r="R22" i="1" s="1"/>
  <c r="T41" i="1" a="1"/>
  <c r="T41" i="1" s="1"/>
  <c r="R125" i="1" a="1"/>
  <c r="R125" i="1" s="1"/>
  <c r="S50" i="1" a="1"/>
  <c r="S50" i="1" s="1"/>
  <c r="T57" i="1" a="1"/>
  <c r="T57" i="1" s="1"/>
  <c r="S32" i="1" a="1"/>
  <c r="S32" i="1" s="1"/>
  <c r="T39" i="1" a="1"/>
  <c r="T39" i="1" s="1"/>
  <c r="R117" i="1" a="1"/>
  <c r="R117" i="1" s="1"/>
  <c r="S75" i="1" a="1"/>
  <c r="S75" i="1" s="1"/>
  <c r="S123" i="1" a="1"/>
  <c r="S123" i="1" s="1"/>
  <c r="S64" i="1" a="1"/>
  <c r="S64" i="1" s="1"/>
  <c r="T46" i="1" a="1"/>
  <c r="T46" i="1" s="1"/>
  <c r="S73" i="1" a="1"/>
  <c r="S73" i="1" s="1"/>
  <c r="R54" i="1" a="1"/>
  <c r="R54" i="1" s="1"/>
  <c r="R84" i="1" a="1"/>
  <c r="R84" i="1" s="1"/>
  <c r="T87" i="1" a="1"/>
  <c r="T87" i="1" s="1"/>
  <c r="R93" i="1" a="1"/>
  <c r="R93" i="1" s="1"/>
  <c r="T55" i="1" a="1"/>
  <c r="T55" i="1" s="1"/>
  <c r="T69" i="1" a="1"/>
  <c r="T69" i="1" s="1"/>
  <c r="T113" i="1" a="1"/>
  <c r="T113" i="1" s="1"/>
  <c r="T94" i="1" a="1"/>
  <c r="T94" i="1" s="1"/>
  <c r="T77" i="1" a="1"/>
  <c r="T77" i="1" s="1"/>
  <c r="R86" i="1" a="1"/>
  <c r="R86" i="1" s="1"/>
  <c r="R75" i="1" a="1"/>
  <c r="R75" i="1" s="1"/>
  <c r="R123" i="1" a="1"/>
  <c r="R123" i="1" s="1"/>
  <c r="R64" i="1" a="1"/>
  <c r="R64" i="1" s="1"/>
  <c r="T28" i="1" a="1"/>
  <c r="T28" i="1" s="1"/>
  <c r="T74" i="1" a="1"/>
  <c r="T74" i="1" s="1"/>
  <c r="T56" i="1" a="1"/>
  <c r="T56" i="1" s="1"/>
  <c r="R73" i="1" a="1"/>
  <c r="R73" i="1" s="1"/>
  <c r="T62" i="1" a="1"/>
  <c r="T62" i="1" s="1"/>
  <c r="S84" i="1" a="1"/>
  <c r="S84" i="1" s="1"/>
  <c r="T109" i="1" a="1"/>
  <c r="T109" i="1" s="1"/>
  <c r="S68" i="1" a="1"/>
  <c r="S68" i="1" s="1"/>
  <c r="T24" i="1" a="1"/>
  <c r="T24" i="1" s="1"/>
  <c r="S55" i="1" a="1"/>
  <c r="S55" i="1" s="1"/>
  <c r="S69" i="1" a="1"/>
  <c r="S69" i="1" s="1"/>
  <c r="T114" i="1" a="1"/>
  <c r="T114" i="1" s="1"/>
  <c r="S107" i="1" a="1"/>
  <c r="S107" i="1" s="1"/>
  <c r="T116" i="1" a="1"/>
  <c r="T116" i="1" s="1"/>
  <c r="S23" i="1" a="1"/>
  <c r="S23" i="1" s="1"/>
  <c r="T40" i="1" a="1"/>
  <c r="T40" i="1" s="1"/>
  <c r="S103" i="1" a="1"/>
  <c r="S103" i="1" s="1"/>
  <c r="S41" i="1" a="1"/>
  <c r="S41" i="1" s="1"/>
  <c r="S125" i="1" a="1"/>
  <c r="S125" i="1" s="1"/>
  <c r="R50" i="1" a="1"/>
  <c r="R50" i="1" s="1"/>
  <c r="S57" i="1" a="1"/>
  <c r="S57" i="1" s="1"/>
  <c r="S105" i="1" a="1"/>
  <c r="S105" i="1" s="1"/>
  <c r="S116" i="1" a="1"/>
  <c r="S116" i="1" s="1"/>
  <c r="S58" i="1" a="1"/>
  <c r="S58" i="1" s="1"/>
  <c r="S76" i="1" a="1"/>
  <c r="S76" i="1" s="1"/>
  <c r="R108" i="1" a="1"/>
  <c r="R108" i="1" s="1"/>
  <c r="T66" i="1" a="1"/>
  <c r="T66" i="1" s="1"/>
  <c r="S40" i="1" a="1"/>
  <c r="S40" i="1" s="1"/>
  <c r="S81" i="1" a="1"/>
  <c r="S81" i="1" s="1"/>
  <c r="S85" i="1" a="1"/>
  <c r="S85" i="1" s="1"/>
  <c r="S106" i="1" a="1"/>
  <c r="S106" i="1" s="1"/>
  <c r="S121" i="1" a="1"/>
  <c r="S121" i="1" s="1"/>
  <c r="T43" i="1" a="1"/>
  <c r="T43" i="1" s="1"/>
  <c r="T22" i="1" a="1"/>
  <c r="T22" i="1" s="1"/>
  <c r="S94" i="1" a="1"/>
  <c r="S94" i="1" s="1"/>
  <c r="R77" i="1" a="1"/>
  <c r="R77" i="1" s="1"/>
  <c r="S117" i="1" a="1"/>
  <c r="S117" i="1" s="1"/>
  <c r="T86" i="1" a="1"/>
  <c r="T86" i="1" s="1"/>
  <c r="S28" i="1" a="1"/>
  <c r="S28" i="1" s="1"/>
  <c r="S46" i="1" a="1"/>
  <c r="S46" i="1" s="1"/>
  <c r="S56" i="1" a="1"/>
  <c r="S56" i="1" s="1"/>
  <c r="T54" i="1" a="1"/>
  <c r="T54" i="1" s="1"/>
  <c r="S62" i="1" a="1"/>
  <c r="S62" i="1" s="1"/>
  <c r="S24" i="1" a="1"/>
  <c r="S24" i="1" s="1"/>
  <c r="T93" i="1" a="1"/>
  <c r="T93" i="1" s="1"/>
  <c r="T29" i="1" a="1"/>
  <c r="T29" i="1" s="1"/>
  <c r="T27" i="1" a="1"/>
  <c r="T27" i="1" s="1"/>
  <c r="T110" i="1" a="1"/>
  <c r="T110" i="1" s="1"/>
  <c r="T105" i="1" a="1"/>
  <c r="T105" i="1" s="1"/>
  <c r="T58" i="1" a="1"/>
  <c r="T58" i="1" s="1"/>
  <c r="R120" i="1" a="1"/>
  <c r="R120" i="1" s="1"/>
  <c r="T21" i="1" a="1"/>
  <c r="T21" i="1" s="1"/>
  <c r="T106" i="1" a="1"/>
  <c r="T106" i="1" s="1"/>
  <c r="T121" i="1" a="1"/>
  <c r="T121" i="1" s="1"/>
  <c r="R49" i="1" a="1"/>
  <c r="R49" i="1" s="1"/>
  <c r="R83" i="1" a="1"/>
  <c r="R83" i="1" s="1"/>
  <c r="R25" i="1" a="1"/>
  <c r="R25" i="1" s="1"/>
  <c r="R71" i="1" a="1"/>
  <c r="R71" i="1" s="1"/>
  <c r="T34" i="1" a="1"/>
  <c r="T34" i="1" s="1"/>
  <c r="S20" i="1" a="1"/>
  <c r="S20" i="1" s="1"/>
  <c r="S12" i="1" l="1"/>
  <c r="U12" i="1"/>
  <c r="V12" i="1"/>
  <c r="R12" i="1"/>
  <c r="T12" i="1"/>
</calcChain>
</file>

<file path=xl/sharedStrings.xml><?xml version="1.0" encoding="utf-8"?>
<sst xmlns="http://schemas.openxmlformats.org/spreadsheetml/2006/main" count="26" uniqueCount="26">
  <si>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</si>
  <si>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</si>
  <si>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</si>
  <si>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</si>
  <si>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</si>
  <si>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</si>
  <si>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</si>
  <si>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</si>
  <si>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</si>
  <si>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</si>
  <si>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</si>
  <si>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</si>
  <si>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D13</t>
  </si>
  <si>
    <t>D14</t>
  </si>
  <si>
    <t>D15</t>
  </si>
  <si>
    <t>DIGITE O RESULTADO DA LOTOFÁCIL PARA CONFERÊNCIA DAS APOSTAS:</t>
  </si>
  <si>
    <t>Pts</t>
  </si>
  <si>
    <t>Par</t>
  </si>
  <si>
    <t>Mol</t>
  </si>
  <si>
    <t>Fib</t>
  </si>
  <si>
    <t>DIGITE ABAIXO SUAS 19 DEZENAS</t>
  </si>
  <si>
    <t>FECHAMENTO DE 19 DEZENAS PARA 14 PONTOS
SÃO 110 JOGOS E FILTROS PARA REDUÇÃO</t>
  </si>
  <si>
    <t>Nossos
Bolões</t>
  </si>
  <si>
    <t>Canal no
WhatsApp</t>
  </si>
  <si>
    <t>Tutorial
da Planilha</t>
  </si>
  <si>
    <t>Canal no
Telegram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</si>
</sst>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8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A00"/>
        <bgColor rgb="FF000000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164" fontId="5" fillId="5" borderId="1" xfId="0" applyNumberFormat="1" applyFont="1" applyFill="1" applyBorder="1" applyAlignment="1">
      <alignment horizontal="right" vertical="center" wrapText="1" indent="4"/>
    </xf>
    <xf numFmtId="164" fontId="5" fillId="5" borderId="1" xfId="0" applyNumberFormat="1" applyFont="1" applyFill="1" applyBorder="1" applyAlignment="1">
      <alignment horizontal="right" vertical="center" indent="4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164" fontId="1" fillId="6" borderId="1" xfId="1" applyNumberFormat="1" applyFont="1" applyFill="1" applyBorder="1" applyAlignment="1">
      <alignment horizontal="center" vertical="center" wrapText="1"/>
    </xf>
    <xf numFmtId="164" fontId="1" fillId="6" borderId="1" xfId="1" applyNumberFormat="1" applyFont="1" applyFill="1" applyBorder="1" applyAlignment="1">
      <alignment horizontal="center" vertical="center"/>
    </xf>
    <xf numFmtId="164" fontId="5" fillId="5" borderId="1" xfId="1" applyNumberFormat="1" applyFont="1" applyFill="1" applyBorder="1" applyAlignment="1">
      <alignment horizontal="center" vertical="center" wrapText="1"/>
    </xf>
    <xf numFmtId="164" fontId="5" fillId="5" borderId="1" xfId="1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</cellXfs>
  <cellStyles count="2">
    <cellStyle name="Hiperlink" xfId="1" builtinId="8"/>
    <cellStyle name="Normal" xfId="0" builtinId="0"/>
  </cellStyles>
  <dxfs count="5">
    <dxf>
      <font>
        <b/>
        <i val="0"/>
        <color theme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3</xdr:row>
      <xdr:rowOff>68580</xdr:rowOff>
    </xdr:from>
    <xdr:to>
      <xdr:col>3</xdr:col>
      <xdr:colOff>228600</xdr:colOff>
      <xdr:row>6</xdr:row>
      <xdr:rowOff>160020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D8B6C6E-CA80-A8C8-3A8D-19EBD32B8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" y="777240"/>
          <a:ext cx="800100" cy="800100"/>
        </a:xfrm>
        <a:prstGeom prst="rect">
          <a:avLst/>
        </a:prstGeom>
      </xdr:spPr>
    </xdr:pic>
    <xdr:clientData/>
  </xdr:twoCellAnchor>
  <xdr:twoCellAnchor>
    <xdr:from>
      <xdr:col>16</xdr:col>
      <xdr:colOff>106680</xdr:colOff>
      <xdr:row>14</xdr:row>
      <xdr:rowOff>45720</xdr:rowOff>
    </xdr:from>
    <xdr:to>
      <xdr:col>17</xdr:col>
      <xdr:colOff>7620</xdr:colOff>
      <xdr:row>15</xdr:row>
      <xdr:rowOff>22860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7EF77133-C4DB-6C1A-1AAC-00E58012C950}"/>
            </a:ext>
          </a:extLst>
        </xdr:cNvPr>
        <xdr:cNvSpPr/>
      </xdr:nvSpPr>
      <xdr:spPr>
        <a:xfrm>
          <a:off x="4739640" y="3352800"/>
          <a:ext cx="190500" cy="21336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20</xdr:col>
      <xdr:colOff>114300</xdr:colOff>
      <xdr:row>14</xdr:row>
      <xdr:rowOff>53340</xdr:rowOff>
    </xdr:from>
    <xdr:to>
      <xdr:col>21</xdr:col>
      <xdr:colOff>15240</xdr:colOff>
      <xdr:row>15</xdr:row>
      <xdr:rowOff>30480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B5E65D07-DA11-437E-870E-D9963A3F4415}"/>
            </a:ext>
          </a:extLst>
        </xdr:cNvPr>
        <xdr:cNvSpPr/>
      </xdr:nvSpPr>
      <xdr:spPr>
        <a:xfrm>
          <a:off x="5905500" y="3360420"/>
          <a:ext cx="190500" cy="21336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.me/lotomaisfacilnews" TargetMode="External"/><Relationship Id="rId2" Type="http://schemas.openxmlformats.org/officeDocument/2006/relationships/hyperlink" Target="https://bit.ly/CanalWhatsAppDaLotoMaisFacil" TargetMode="External"/><Relationship Id="rId1" Type="http://schemas.openxmlformats.org/officeDocument/2006/relationships/hyperlink" Target="https://www.lotomaisfacil.com.br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youtu.be/kMraB4qWBq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FC863-FFBA-4E54-8CE8-264922D39B96}">
  <dimension ref="B2:AT125"/>
  <sheetViews>
    <sheetView showGridLines="0" showRowColHeaders="0" tabSelected="1" zoomScaleNormal="100" workbookViewId="0">
      <selection activeCell="B2" sqref="B2:T2"/>
    </sheetView>
  </sheetViews>
  <sheetFormatPr defaultColWidth="4.21875" defaultRowHeight="18.600000000000001" customHeight="1" x14ac:dyDescent="0.3"/>
  <cols>
    <col min="1" max="28" width="4.21875" style="1"/>
    <col min="29" max="46" width="4.21875" style="1" hidden="1" customWidth="1"/>
    <col min="47" max="16384" width="4.21875" style="1"/>
  </cols>
  <sheetData>
    <row r="2" spans="2:45" ht="18.600000000000001" customHeight="1" x14ac:dyDescent="0.3">
      <c r="B2" s="3" t="s">
        <v>20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6"/>
    </row>
    <row r="3" spans="2:45" ht="18.600000000000001" customHeight="1" x14ac:dyDescent="0.3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V3" s="6"/>
    </row>
    <row r="5" spans="2:45" ht="18.600000000000001" customHeight="1" x14ac:dyDescent="0.3">
      <c r="C5" s="9" t="s">
        <v>21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R5" s="7">
        <v>1</v>
      </c>
      <c r="S5" s="7">
        <v>2</v>
      </c>
      <c r="T5" s="7">
        <v>3</v>
      </c>
      <c r="U5" s="7">
        <v>4</v>
      </c>
      <c r="V5" s="7">
        <v>5</v>
      </c>
    </row>
    <row r="6" spans="2:45" ht="18.600000000000001" customHeight="1" x14ac:dyDescent="0.3"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R6" s="7">
        <v>6</v>
      </c>
      <c r="S6" s="7">
        <v>7</v>
      </c>
      <c r="T6" s="7">
        <v>8</v>
      </c>
      <c r="U6" s="7">
        <v>9</v>
      </c>
      <c r="V6" s="7">
        <v>10</v>
      </c>
    </row>
    <row r="7" spans="2:45" ht="18.600000000000001" customHeight="1" x14ac:dyDescent="0.3">
      <c r="R7" s="7">
        <v>11</v>
      </c>
      <c r="S7" s="7">
        <v>12</v>
      </c>
      <c r="T7" s="7">
        <v>13</v>
      </c>
      <c r="U7" s="7">
        <v>14</v>
      </c>
      <c r="V7" s="7">
        <v>15</v>
      </c>
    </row>
    <row r="8" spans="2:45" ht="18.600000000000001" customHeight="1" x14ac:dyDescent="0.3">
      <c r="B8" s="15" t="s">
        <v>24</v>
      </c>
      <c r="C8" s="16"/>
      <c r="D8" s="16"/>
      <c r="F8" s="15" t="s">
        <v>25</v>
      </c>
      <c r="G8" s="16"/>
      <c r="H8" s="16"/>
      <c r="I8" s="17"/>
      <c r="J8" s="15" t="s">
        <v>23</v>
      </c>
      <c r="K8" s="16"/>
      <c r="L8" s="16"/>
      <c r="N8" s="13" t="s">
        <v>22</v>
      </c>
      <c r="O8" s="14"/>
      <c r="P8" s="14"/>
      <c r="R8" s="7">
        <v>16</v>
      </c>
      <c r="S8" s="7">
        <v>17</v>
      </c>
      <c r="T8" s="7">
        <v>18</v>
      </c>
      <c r="U8" s="7">
        <v>19</v>
      </c>
      <c r="V8" s="7">
        <v>20</v>
      </c>
    </row>
    <row r="9" spans="2:45" ht="18.600000000000001" customHeight="1" x14ac:dyDescent="0.3">
      <c r="B9" s="16"/>
      <c r="C9" s="16"/>
      <c r="D9" s="16"/>
      <c r="F9" s="16"/>
      <c r="G9" s="16"/>
      <c r="H9" s="16"/>
      <c r="I9" s="17"/>
      <c r="J9" s="16"/>
      <c r="K9" s="16"/>
      <c r="L9" s="16"/>
      <c r="N9" s="14"/>
      <c r="O9" s="14"/>
      <c r="P9" s="14"/>
      <c r="R9" s="7">
        <v>21</v>
      </c>
      <c r="S9" s="7">
        <v>22</v>
      </c>
      <c r="T9" s="7">
        <v>23</v>
      </c>
      <c r="U9" s="7">
        <v>24</v>
      </c>
      <c r="V9" s="7">
        <v>25</v>
      </c>
      <c r="AD9" s="1">
        <v>2</v>
      </c>
      <c r="AE9" s="1">
        <v>4</v>
      </c>
      <c r="AF9" s="1">
        <v>6</v>
      </c>
      <c r="AG9" s="1">
        <v>8</v>
      </c>
      <c r="AH9" s="1">
        <v>10</v>
      </c>
      <c r="AI9" s="1">
        <v>12</v>
      </c>
      <c r="AJ9" s="1">
        <v>14</v>
      </c>
      <c r="AK9" s="1">
        <v>16</v>
      </c>
      <c r="AL9" s="1">
        <v>18</v>
      </c>
      <c r="AM9" s="1">
        <v>20</v>
      </c>
      <c r="AN9" s="1">
        <v>22</v>
      </c>
      <c r="AO9" s="1">
        <v>24</v>
      </c>
    </row>
    <row r="10" spans="2:45" ht="18.600000000000001" customHeight="1" x14ac:dyDescent="0.3">
      <c r="AD10" s="1">
        <v>1</v>
      </c>
      <c r="AE10" s="1">
        <v>2</v>
      </c>
      <c r="AF10" s="1">
        <v>3</v>
      </c>
      <c r="AG10" s="1">
        <v>4</v>
      </c>
      <c r="AH10" s="1">
        <v>5</v>
      </c>
      <c r="AI10" s="1">
        <v>6</v>
      </c>
      <c r="AJ10" s="1">
        <v>10</v>
      </c>
      <c r="AK10" s="1">
        <v>11</v>
      </c>
      <c r="AL10" s="1">
        <v>15</v>
      </c>
      <c r="AM10" s="1">
        <v>16</v>
      </c>
      <c r="AN10" s="1">
        <v>20</v>
      </c>
      <c r="AO10" s="1">
        <v>21</v>
      </c>
      <c r="AP10" s="1">
        <v>22</v>
      </c>
      <c r="AQ10" s="1">
        <v>23</v>
      </c>
      <c r="AR10" s="1">
        <v>24</v>
      </c>
      <c r="AS10" s="1">
        <v>25</v>
      </c>
    </row>
    <row r="11" spans="2:45" ht="18.600000000000001" customHeight="1" x14ac:dyDescent="0.3">
      <c r="B11" s="3" t="s">
        <v>15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R11" s="5">
        <v>11</v>
      </c>
      <c r="S11" s="5">
        <v>12</v>
      </c>
      <c r="T11" s="5">
        <v>13</v>
      </c>
      <c r="U11" s="5">
        <v>14</v>
      </c>
      <c r="V11" s="5">
        <v>15</v>
      </c>
      <c r="AD11" s="1">
        <v>1</v>
      </c>
      <c r="AE11" s="1">
        <v>2</v>
      </c>
      <c r="AF11" s="1">
        <v>3</v>
      </c>
      <c r="AG11" s="1">
        <v>5</v>
      </c>
      <c r="AH11" s="1">
        <v>8</v>
      </c>
      <c r="AI11" s="1">
        <v>13</v>
      </c>
      <c r="AJ11" s="1">
        <v>21</v>
      </c>
    </row>
    <row r="12" spans="2:45" ht="18.600000000000001" customHeight="1" x14ac:dyDescent="0.3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R12" s="4">
        <f>COUNTIF($V$16:$V$125,R11)</f>
        <v>0</v>
      </c>
      <c r="S12" s="4">
        <f t="shared" ref="S12:V12" si="0">COUNTIF($V$16:$V$125,S11)</f>
        <v>0</v>
      </c>
      <c r="T12" s="4">
        <f t="shared" si="0"/>
        <v>0</v>
      </c>
      <c r="U12" s="4">
        <f t="shared" si="0"/>
        <v>0</v>
      </c>
      <c r="V12" s="4">
        <f t="shared" si="0"/>
        <v>0</v>
      </c>
    </row>
    <row r="13" spans="2:45" ht="18.600000000000001" customHeight="1" x14ac:dyDescent="0.3">
      <c r="AD13" s="1">
        <f>COUNT($B$3:$T$3)</f>
        <v>0</v>
      </c>
      <c r="AE13" s="1">
        <f>COUNT($B$12:$P$12)</f>
        <v>0</v>
      </c>
    </row>
    <row r="14" spans="2:45" ht="18.600000000000001" customHeight="1" x14ac:dyDescent="0.3">
      <c r="B14" s="5" t="s">
        <v>0</v>
      </c>
      <c r="C14" s="5" t="s">
        <v>1</v>
      </c>
      <c r="D14" s="5" t="s">
        <v>2</v>
      </c>
      <c r="E14" s="5" t="s">
        <v>3</v>
      </c>
      <c r="F14" s="5" t="s">
        <v>4</v>
      </c>
      <c r="G14" s="5" t="s">
        <v>5</v>
      </c>
      <c r="H14" s="5" t="s">
        <v>6</v>
      </c>
      <c r="I14" s="5" t="s">
        <v>7</v>
      </c>
      <c r="J14" s="5" t="s">
        <v>8</v>
      </c>
      <c r="K14" s="5" t="s">
        <v>9</v>
      </c>
      <c r="L14" s="5" t="s">
        <v>10</v>
      </c>
      <c r="M14" s="5" t="s">
        <v>11</v>
      </c>
      <c r="N14" s="5" t="s">
        <v>12</v>
      </c>
      <c r="O14" s="5" t="s">
        <v>13</v>
      </c>
      <c r="P14" s="5" t="s">
        <v>14</v>
      </c>
      <c r="R14" s="5" t="s">
        <v>17</v>
      </c>
      <c r="S14" s="5" t="s">
        <v>18</v>
      </c>
      <c r="T14" s="5" t="s">
        <v>19</v>
      </c>
      <c r="V14" s="5" t="s">
        <v>16</v>
      </c>
      <c r="AD14" s="1">
        <v>1</v>
      </c>
      <c r="AE14" s="1">
        <v>2</v>
      </c>
      <c r="AF14" s="1">
        <v>3</v>
      </c>
      <c r="AG14" s="1">
        <v>4</v>
      </c>
      <c r="AH14" s="1">
        <v>5</v>
      </c>
      <c r="AI14" s="1">
        <v>6</v>
      </c>
      <c r="AJ14" s="1">
        <v>7</v>
      </c>
      <c r="AK14" s="1">
        <v>8</v>
      </c>
      <c r="AL14" s="1">
        <v>9</v>
      </c>
      <c r="AM14" s="1">
        <v>10</v>
      </c>
      <c r="AN14" s="1">
        <v>11</v>
      </c>
      <c r="AO14" s="1">
        <v>12</v>
      </c>
      <c r="AP14" s="1">
        <v>13</v>
      </c>
      <c r="AQ14" s="1">
        <v>14</v>
      </c>
      <c r="AR14" s="1">
        <v>15</v>
      </c>
    </row>
    <row r="16" spans="2:45" ht="18.600000000000001" customHeight="1" x14ac:dyDescent="0.3">
      <c r="B16" s="1" t="str">
        <f>IF($AD$13=19,SMALL($AD16:$AR16,AD$14),"-")</f>
        <v>-</v>
      </c>
      <c r="C16" s="1" t="str">
        <f t="shared" ref="C16:P17" si="1">IF($AD$13=19,SMALL($AD16:$AR16,AE$14),"-")</f>
        <v>-</v>
      </c>
      <c r="D16" s="1" t="str">
        <f t="shared" si="1"/>
        <v>-</v>
      </c>
      <c r="E16" s="1" t="str">
        <f t="shared" si="1"/>
        <v>-</v>
      </c>
      <c r="F16" s="1" t="str">
        <f t="shared" si="1"/>
        <v>-</v>
      </c>
      <c r="G16" s="1" t="str">
        <f t="shared" si="1"/>
        <v>-</v>
      </c>
      <c r="H16" s="1" t="str">
        <f t="shared" si="1"/>
        <v>-</v>
      </c>
      <c r="I16" s="1" t="str">
        <f t="shared" si="1"/>
        <v>-</v>
      </c>
      <c r="J16" s="1" t="str">
        <f t="shared" si="1"/>
        <v>-</v>
      </c>
      <c r="K16" s="1" t="str">
        <f t="shared" si="1"/>
        <v>-</v>
      </c>
      <c r="L16" s="1" t="str">
        <f t="shared" si="1"/>
        <v>-</v>
      </c>
      <c r="M16" s="1" t="str">
        <f t="shared" si="1"/>
        <v>-</v>
      </c>
      <c r="N16" s="1" t="str">
        <f t="shared" si="1"/>
        <v>-</v>
      </c>
      <c r="O16" s="1" t="str">
        <f t="shared" si="1"/>
        <v>-</v>
      </c>
      <c r="P16" s="1" t="str">
        <f t="shared" si="1"/>
        <v>-</v>
      </c>
      <c r="R16" s="1" t="str">
        <f t="array" ref="R16">IF($AD$13=19,SUM(COUNTIF($B16:$P16,AD$9:AO$9)),"-")</f>
        <v>-</v>
      </c>
      <c r="S16" s="1" t="str">
        <f t="array" ref="S16">IF($AD$13=19,SUM(COUNTIF($B16:$P16,AD$10:AS$10)),"-")</f>
        <v>-</v>
      </c>
      <c r="T16" s="1" t="str">
        <f t="array" ref="T16">IF($AD$13=19,SUM(COUNTIF($B16:$P16,AD$11:AJ$11)),"-")</f>
        <v>-</v>
      </c>
      <c r="V16" s="1" t="str">
        <f t="array" ref="V16">IF($AE$13=15,SUM(COUNTIF($B16:$P16,B$12:P$12)),"-")</f>
        <v>-</v>
      </c>
      <c r="AD16" s="2">
        <f>B3</f>
        <v>0</v>
      </c>
      <c r="AE16" s="2">
        <f>C3</f>
        <v>0</v>
      </c>
      <c r="AF16" s="2">
        <f>D3</f>
        <v>0</v>
      </c>
      <c r="AG16" s="2">
        <f>E3</f>
        <v>0</v>
      </c>
      <c r="AH16" s="2">
        <f>F3</f>
        <v>0</v>
      </c>
      <c r="AI16" s="2">
        <f>G3</f>
        <v>0</v>
      </c>
      <c r="AJ16" s="2">
        <f>H3</f>
        <v>0</v>
      </c>
      <c r="AK16" s="2">
        <f>I3</f>
        <v>0</v>
      </c>
      <c r="AL16" s="2">
        <f>J3</f>
        <v>0</v>
      </c>
      <c r="AM16" s="2">
        <f>K3</f>
        <v>0</v>
      </c>
      <c r="AN16" s="2">
        <f>L3</f>
        <v>0</v>
      </c>
      <c r="AO16" s="2">
        <f>M3</f>
        <v>0</v>
      </c>
      <c r="AP16" s="2">
        <f>N3</f>
        <v>0</v>
      </c>
      <c r="AQ16" s="2">
        <f>O3</f>
        <v>0</v>
      </c>
      <c r="AR16" s="2">
        <f>P3</f>
        <v>0</v>
      </c>
    </row>
    <row r="17" spans="2:44" ht="18.600000000000001" customHeight="1" x14ac:dyDescent="0.3">
      <c r="B17" s="8" t="str">
        <f>IF($AD$13=19,SMALL($AD17:$AR17,AD$14),"-")</f>
        <v>-</v>
      </c>
      <c r="C17" s="8" t="str">
        <f t="shared" si="1"/>
        <v>-</v>
      </c>
      <c r="D17" s="8" t="str">
        <f t="shared" si="1"/>
        <v>-</v>
      </c>
      <c r="E17" s="8" t="str">
        <f t="shared" si="1"/>
        <v>-</v>
      </c>
      <c r="F17" s="8" t="str">
        <f t="shared" si="1"/>
        <v>-</v>
      </c>
      <c r="G17" s="8" t="str">
        <f t="shared" si="1"/>
        <v>-</v>
      </c>
      <c r="H17" s="8" t="str">
        <f t="shared" si="1"/>
        <v>-</v>
      </c>
      <c r="I17" s="8" t="str">
        <f t="shared" si="1"/>
        <v>-</v>
      </c>
      <c r="J17" s="8" t="str">
        <f t="shared" si="1"/>
        <v>-</v>
      </c>
      <c r="K17" s="8" t="str">
        <f t="shared" si="1"/>
        <v>-</v>
      </c>
      <c r="L17" s="8" t="str">
        <f t="shared" si="1"/>
        <v>-</v>
      </c>
      <c r="M17" s="8" t="str">
        <f t="shared" si="1"/>
        <v>-</v>
      </c>
      <c r="N17" s="8" t="str">
        <f t="shared" si="1"/>
        <v>-</v>
      </c>
      <c r="O17" s="8" t="str">
        <f t="shared" si="1"/>
        <v>-</v>
      </c>
      <c r="P17" s="8" t="str">
        <f t="shared" si="1"/>
        <v>-</v>
      </c>
      <c r="Q17" s="8"/>
      <c r="R17" s="8" t="str">
        <f t="array" ref="R17">IF($AD$13=19,SUM(COUNTIF($B17:$P17,AD$9:AO$9)),"-")</f>
        <v>-</v>
      </c>
      <c r="S17" s="8" t="str">
        <f t="array" ref="S17">IF($AD$13=19,SUM(COUNTIF($B17:$P17,AD$10:AS$10)),"-")</f>
        <v>-</v>
      </c>
      <c r="T17" s="8" t="str">
        <f t="array" ref="T17">IF($AD$13=19,SUM(COUNTIF($B17:$P17,AD$11:AJ$11)),"-")</f>
        <v>-</v>
      </c>
      <c r="U17" s="8"/>
      <c r="V17" s="8" t="str">
        <f t="array" ref="V17">IF($AE$13=15,SUM(COUNTIF($B17:$P17,B$12:P$12)),"-")</f>
        <v>-</v>
      </c>
      <c r="AD17" s="2">
        <f>B3</f>
        <v>0</v>
      </c>
      <c r="AE17" s="2">
        <f>C3</f>
        <v>0</v>
      </c>
      <c r="AF17" s="2">
        <f>D3</f>
        <v>0</v>
      </c>
      <c r="AG17" s="2">
        <f>E3</f>
        <v>0</v>
      </c>
      <c r="AH17" s="2">
        <f>F3</f>
        <v>0</v>
      </c>
      <c r="AI17" s="2">
        <f>G3</f>
        <v>0</v>
      </c>
      <c r="AJ17" s="2">
        <f>H3</f>
        <v>0</v>
      </c>
      <c r="AK17" s="2">
        <f>I3</f>
        <v>0</v>
      </c>
      <c r="AL17" s="2">
        <f>J3</f>
        <v>0</v>
      </c>
      <c r="AM17" s="2">
        <f>K3</f>
        <v>0</v>
      </c>
      <c r="AN17" s="2">
        <f>M3</f>
        <v>0</v>
      </c>
      <c r="AO17" s="2">
        <f>N3</f>
        <v>0</v>
      </c>
      <c r="AP17" s="2">
        <f>Q3</f>
        <v>0</v>
      </c>
      <c r="AQ17" s="2">
        <f>R3</f>
        <v>0</v>
      </c>
      <c r="AR17" s="2">
        <f>S3</f>
        <v>0</v>
      </c>
    </row>
    <row r="18" spans="2:44" ht="18.600000000000001" customHeight="1" x14ac:dyDescent="0.3">
      <c r="B18" s="1" t="str">
        <f t="shared" ref="B18:B81" si="2">IF($AD$13=19,SMALL($AD18:$AR18,AD$14),"-")</f>
        <v>-</v>
      </c>
      <c r="C18" s="1" t="str">
        <f t="shared" ref="C18:C81" si="3">IF($AD$13=19,SMALL($AD18:$AR18,AE$14),"-")</f>
        <v>-</v>
      </c>
      <c r="D18" s="1" t="str">
        <f t="shared" ref="D18:D81" si="4">IF($AD$13=19,SMALL($AD18:$AR18,AF$14),"-")</f>
        <v>-</v>
      </c>
      <c r="E18" s="1" t="str">
        <f t="shared" ref="E18:E81" si="5">IF($AD$13=19,SMALL($AD18:$AR18,AG$14),"-")</f>
        <v>-</v>
      </c>
      <c r="F18" s="1" t="str">
        <f t="shared" ref="F18:F81" si="6">IF($AD$13=19,SMALL($AD18:$AR18,AH$14),"-")</f>
        <v>-</v>
      </c>
      <c r="G18" s="1" t="str">
        <f t="shared" ref="G18:G81" si="7">IF($AD$13=19,SMALL($AD18:$AR18,AI$14),"-")</f>
        <v>-</v>
      </c>
      <c r="H18" s="1" t="str">
        <f t="shared" ref="H18:H81" si="8">IF($AD$13=19,SMALL($AD18:$AR18,AJ$14),"-")</f>
        <v>-</v>
      </c>
      <c r="I18" s="1" t="str">
        <f t="shared" ref="I18:I81" si="9">IF($AD$13=19,SMALL($AD18:$AR18,AK$14),"-")</f>
        <v>-</v>
      </c>
      <c r="J18" s="1" t="str">
        <f t="shared" ref="J18:J81" si="10">IF($AD$13=19,SMALL($AD18:$AR18,AL$14),"-")</f>
        <v>-</v>
      </c>
      <c r="K18" s="1" t="str">
        <f t="shared" ref="K18:K81" si="11">IF($AD$13=19,SMALL($AD18:$AR18,AM$14),"-")</f>
        <v>-</v>
      </c>
      <c r="L18" s="1" t="str">
        <f t="shared" ref="L18:L81" si="12">IF($AD$13=19,SMALL($AD18:$AR18,AN$14),"-")</f>
        <v>-</v>
      </c>
      <c r="M18" s="1" t="str">
        <f t="shared" ref="M18:M81" si="13">IF($AD$13=19,SMALL($AD18:$AR18,AO$14),"-")</f>
        <v>-</v>
      </c>
      <c r="N18" s="1" t="str">
        <f t="shared" ref="N18:N81" si="14">IF($AD$13=19,SMALL($AD18:$AR18,AP$14),"-")</f>
        <v>-</v>
      </c>
      <c r="O18" s="1" t="str">
        <f t="shared" ref="O18:O81" si="15">IF($AD$13=19,SMALL($AD18:$AR18,AQ$14),"-")</f>
        <v>-</v>
      </c>
      <c r="P18" s="1" t="str">
        <f t="shared" ref="P18:P81" si="16">IF($AD$13=19,SMALL($AD18:$AR18,AR$14),"-")</f>
        <v>-</v>
      </c>
      <c r="R18" s="1" t="str">
        <f t="array" ref="R18">IF($AD$13=19,SUM(COUNTIF($B18:$P18,AD$9:AO$9)),"-")</f>
        <v>-</v>
      </c>
      <c r="S18" s="1" t="str">
        <f t="array" ref="S18">IF($AD$13=19,SUM(COUNTIF($B18:$P18,AD$10:AS$10)),"-")</f>
        <v>-</v>
      </c>
      <c r="T18" s="1" t="str">
        <f t="array" ref="T18">IF($AD$13=19,SUM(COUNTIF($B18:$P18,AD$11:AJ$11)),"-")</f>
        <v>-</v>
      </c>
      <c r="V18" s="1" t="str">
        <f t="array" ref="V18">IF($AE$13=15,SUM(COUNTIF($B18:$P18,B$12:P$12)),"-")</f>
        <v>-</v>
      </c>
      <c r="AD18" s="2">
        <f>B3</f>
        <v>0</v>
      </c>
      <c r="AE18" s="2">
        <f>C3</f>
        <v>0</v>
      </c>
      <c r="AF18" s="2">
        <f>D3</f>
        <v>0</v>
      </c>
      <c r="AG18" s="2">
        <f>E3</f>
        <v>0</v>
      </c>
      <c r="AH18" s="2">
        <f>F3</f>
        <v>0</v>
      </c>
      <c r="AI18" s="2">
        <f>G3</f>
        <v>0</v>
      </c>
      <c r="AJ18" s="2">
        <f>H3</f>
        <v>0</v>
      </c>
      <c r="AK18" s="2">
        <f>I3</f>
        <v>0</v>
      </c>
      <c r="AL18" s="2">
        <f>J3</f>
        <v>0</v>
      </c>
      <c r="AM18" s="2">
        <f>K3</f>
        <v>0</v>
      </c>
      <c r="AN18" s="2">
        <f>N3</f>
        <v>0</v>
      </c>
      <c r="AO18" s="2">
        <f>O3</f>
        <v>0</v>
      </c>
      <c r="AP18" s="2">
        <f>P3</f>
        <v>0</v>
      </c>
      <c r="AQ18" s="2">
        <f>Q3</f>
        <v>0</v>
      </c>
      <c r="AR18" s="2">
        <f>R3</f>
        <v>0</v>
      </c>
    </row>
    <row r="19" spans="2:44" ht="18.600000000000001" customHeight="1" x14ac:dyDescent="0.3">
      <c r="B19" s="8" t="str">
        <f t="shared" si="2"/>
        <v>-</v>
      </c>
      <c r="C19" s="8" t="str">
        <f t="shared" si="3"/>
        <v>-</v>
      </c>
      <c r="D19" s="8" t="str">
        <f t="shared" si="4"/>
        <v>-</v>
      </c>
      <c r="E19" s="8" t="str">
        <f t="shared" si="5"/>
        <v>-</v>
      </c>
      <c r="F19" s="8" t="str">
        <f t="shared" si="6"/>
        <v>-</v>
      </c>
      <c r="G19" s="8" t="str">
        <f t="shared" si="7"/>
        <v>-</v>
      </c>
      <c r="H19" s="8" t="str">
        <f t="shared" si="8"/>
        <v>-</v>
      </c>
      <c r="I19" s="8" t="str">
        <f t="shared" si="9"/>
        <v>-</v>
      </c>
      <c r="J19" s="8" t="str">
        <f t="shared" si="10"/>
        <v>-</v>
      </c>
      <c r="K19" s="8" t="str">
        <f t="shared" si="11"/>
        <v>-</v>
      </c>
      <c r="L19" s="8" t="str">
        <f t="shared" si="12"/>
        <v>-</v>
      </c>
      <c r="M19" s="8" t="str">
        <f t="shared" si="13"/>
        <v>-</v>
      </c>
      <c r="N19" s="8" t="str">
        <f t="shared" si="14"/>
        <v>-</v>
      </c>
      <c r="O19" s="8" t="str">
        <f t="shared" si="15"/>
        <v>-</v>
      </c>
      <c r="P19" s="8" t="str">
        <f t="shared" si="16"/>
        <v>-</v>
      </c>
      <c r="Q19" s="8"/>
      <c r="R19" s="8" t="str">
        <f t="array" ref="R19">IF($AD$13=19,SUM(COUNTIF($B19:$P19,AD$9:AO$9)),"-")</f>
        <v>-</v>
      </c>
      <c r="S19" s="8" t="str">
        <f t="array" ref="S19">IF($AD$13=19,SUM(COUNTIF($B19:$P19,AD$10:AS$10)),"-")</f>
        <v>-</v>
      </c>
      <c r="T19" s="8" t="str">
        <f t="array" ref="T19">IF($AD$13=19,SUM(COUNTIF($B19:$P19,AD$11:AJ$11)),"-")</f>
        <v>-</v>
      </c>
      <c r="U19" s="8"/>
      <c r="V19" s="8" t="str">
        <f t="array" ref="V19">IF($AE$13=15,SUM(COUNTIF($B19:$P19,B$12:P$12)),"-")</f>
        <v>-</v>
      </c>
      <c r="AD19" s="2">
        <f>B3</f>
        <v>0</v>
      </c>
      <c r="AE19" s="2">
        <f>C3</f>
        <v>0</v>
      </c>
      <c r="AF19" s="2">
        <f>D3</f>
        <v>0</v>
      </c>
      <c r="AG19" s="2">
        <f>E3</f>
        <v>0</v>
      </c>
      <c r="AH19" s="2">
        <f>F3</f>
        <v>0</v>
      </c>
      <c r="AI19" s="2">
        <f>G3</f>
        <v>0</v>
      </c>
      <c r="AJ19" s="2">
        <f>H3</f>
        <v>0</v>
      </c>
      <c r="AK19" s="2">
        <f>I3</f>
        <v>0</v>
      </c>
      <c r="AL19" s="2">
        <f>J3</f>
        <v>0</v>
      </c>
      <c r="AM19" s="2">
        <f>L3</f>
        <v>0</v>
      </c>
      <c r="AN19" s="2">
        <f>M3</f>
        <v>0</v>
      </c>
      <c r="AO19" s="2">
        <f>Q3</f>
        <v>0</v>
      </c>
      <c r="AP19" s="2">
        <f>R3</f>
        <v>0</v>
      </c>
      <c r="AQ19" s="2">
        <f>S3</f>
        <v>0</v>
      </c>
      <c r="AR19" s="2">
        <f>T3</f>
        <v>0</v>
      </c>
    </row>
    <row r="20" spans="2:44" ht="18.600000000000001" customHeight="1" x14ac:dyDescent="0.3">
      <c r="B20" s="1" t="str">
        <f t="shared" si="2"/>
        <v>-</v>
      </c>
      <c r="C20" s="1" t="str">
        <f t="shared" si="3"/>
        <v>-</v>
      </c>
      <c r="D20" s="1" t="str">
        <f t="shared" si="4"/>
        <v>-</v>
      </c>
      <c r="E20" s="1" t="str">
        <f t="shared" si="5"/>
        <v>-</v>
      </c>
      <c r="F20" s="1" t="str">
        <f t="shared" si="6"/>
        <v>-</v>
      </c>
      <c r="G20" s="1" t="str">
        <f t="shared" si="7"/>
        <v>-</v>
      </c>
      <c r="H20" s="1" t="str">
        <f t="shared" si="8"/>
        <v>-</v>
      </c>
      <c r="I20" s="1" t="str">
        <f t="shared" si="9"/>
        <v>-</v>
      </c>
      <c r="J20" s="1" t="str">
        <f t="shared" si="10"/>
        <v>-</v>
      </c>
      <c r="K20" s="1" t="str">
        <f t="shared" si="11"/>
        <v>-</v>
      </c>
      <c r="L20" s="1" t="str">
        <f t="shared" si="12"/>
        <v>-</v>
      </c>
      <c r="M20" s="1" t="str">
        <f t="shared" si="13"/>
        <v>-</v>
      </c>
      <c r="N20" s="1" t="str">
        <f t="shared" si="14"/>
        <v>-</v>
      </c>
      <c r="O20" s="1" t="str">
        <f t="shared" si="15"/>
        <v>-</v>
      </c>
      <c r="P20" s="1" t="str">
        <f t="shared" si="16"/>
        <v>-</v>
      </c>
      <c r="R20" s="1" t="str">
        <f t="array" ref="R20">IF($AD$13=19,SUM(COUNTIF($B20:$P20,AD$9:AO$9)),"-")</f>
        <v>-</v>
      </c>
      <c r="S20" s="1" t="str">
        <f t="array" ref="S20">IF($AD$13=19,SUM(COUNTIF($B20:$P20,AD$10:AS$10)),"-")</f>
        <v>-</v>
      </c>
      <c r="T20" s="1" t="str">
        <f t="array" ref="T20">IF($AD$13=19,SUM(COUNTIF($B20:$P20,AD$11:AJ$11)),"-")</f>
        <v>-</v>
      </c>
      <c r="V20" s="1" t="str">
        <f t="array" ref="V20">IF($AE$13=15,SUM(COUNTIF($B20:$P20,B$12:P$12)),"-")</f>
        <v>-</v>
      </c>
      <c r="AD20" s="2">
        <f>B3</f>
        <v>0</v>
      </c>
      <c r="AE20" s="2">
        <f>C3</f>
        <v>0</v>
      </c>
      <c r="AF20" s="2">
        <f>D3</f>
        <v>0</v>
      </c>
      <c r="AG20" s="2">
        <f>E3</f>
        <v>0</v>
      </c>
      <c r="AH20" s="2">
        <f>F3</f>
        <v>0</v>
      </c>
      <c r="AI20" s="2">
        <f>G3</f>
        <v>0</v>
      </c>
      <c r="AJ20" s="2">
        <f>H3</f>
        <v>0</v>
      </c>
      <c r="AK20" s="2">
        <f>I3</f>
        <v>0</v>
      </c>
      <c r="AL20" s="2">
        <f>J3</f>
        <v>0</v>
      </c>
      <c r="AM20" s="2">
        <f>L3</f>
        <v>0</v>
      </c>
      <c r="AN20" s="2">
        <f>O3</f>
        <v>0</v>
      </c>
      <c r="AO20" s="2">
        <f>P3</f>
        <v>0</v>
      </c>
      <c r="AP20" s="2">
        <f>Q3</f>
        <v>0</v>
      </c>
      <c r="AQ20" s="2">
        <f>R3</f>
        <v>0</v>
      </c>
      <c r="AR20" s="2">
        <f>S3</f>
        <v>0</v>
      </c>
    </row>
    <row r="21" spans="2:44" ht="18.600000000000001" customHeight="1" x14ac:dyDescent="0.3">
      <c r="B21" s="8" t="str">
        <f t="shared" si="2"/>
        <v>-</v>
      </c>
      <c r="C21" s="8" t="str">
        <f t="shared" si="3"/>
        <v>-</v>
      </c>
      <c r="D21" s="8" t="str">
        <f t="shared" si="4"/>
        <v>-</v>
      </c>
      <c r="E21" s="8" t="str">
        <f t="shared" si="5"/>
        <v>-</v>
      </c>
      <c r="F21" s="8" t="str">
        <f t="shared" si="6"/>
        <v>-</v>
      </c>
      <c r="G21" s="8" t="str">
        <f t="shared" si="7"/>
        <v>-</v>
      </c>
      <c r="H21" s="8" t="str">
        <f t="shared" si="8"/>
        <v>-</v>
      </c>
      <c r="I21" s="8" t="str">
        <f t="shared" si="9"/>
        <v>-</v>
      </c>
      <c r="J21" s="8" t="str">
        <f t="shared" si="10"/>
        <v>-</v>
      </c>
      <c r="K21" s="8" t="str">
        <f t="shared" si="11"/>
        <v>-</v>
      </c>
      <c r="L21" s="8" t="str">
        <f t="shared" si="12"/>
        <v>-</v>
      </c>
      <c r="M21" s="8" t="str">
        <f t="shared" si="13"/>
        <v>-</v>
      </c>
      <c r="N21" s="8" t="str">
        <f t="shared" si="14"/>
        <v>-</v>
      </c>
      <c r="O21" s="8" t="str">
        <f t="shared" si="15"/>
        <v>-</v>
      </c>
      <c r="P21" s="8" t="str">
        <f t="shared" si="16"/>
        <v>-</v>
      </c>
      <c r="Q21" s="8"/>
      <c r="R21" s="8" t="str">
        <f t="array" ref="R21">IF($AD$13=19,SUM(COUNTIF($B21:$P21,AD$9:AO$9)),"-")</f>
        <v>-</v>
      </c>
      <c r="S21" s="8" t="str">
        <f t="array" ref="S21">IF($AD$13=19,SUM(COUNTIF($B21:$P21,AD$10:AS$10)),"-")</f>
        <v>-</v>
      </c>
      <c r="T21" s="8" t="str">
        <f t="array" ref="T21">IF($AD$13=19,SUM(COUNTIF($B21:$P21,AD$11:AJ$11)),"-")</f>
        <v>-</v>
      </c>
      <c r="U21" s="8"/>
      <c r="V21" s="8" t="str">
        <f t="array" ref="V21">IF($AE$13=15,SUM(COUNTIF($B21:$P21,B$12:P$12)),"-")</f>
        <v>-</v>
      </c>
      <c r="AD21" s="2">
        <f>B3</f>
        <v>0</v>
      </c>
      <c r="AE21" s="2">
        <f>C3</f>
        <v>0</v>
      </c>
      <c r="AF21" s="2">
        <f>D3</f>
        <v>0</v>
      </c>
      <c r="AG21" s="2">
        <f>E3</f>
        <v>0</v>
      </c>
      <c r="AH21" s="2">
        <f>F3</f>
        <v>0</v>
      </c>
      <c r="AI21" s="2">
        <f>G3</f>
        <v>0</v>
      </c>
      <c r="AJ21" s="2">
        <f>H3</f>
        <v>0</v>
      </c>
      <c r="AK21" s="2">
        <f>I3</f>
        <v>0</v>
      </c>
      <c r="AL21" s="2">
        <f>K3</f>
        <v>0</v>
      </c>
      <c r="AM21" s="2">
        <f>L3</f>
        <v>0</v>
      </c>
      <c r="AN21" s="2">
        <f>M3</f>
        <v>0</v>
      </c>
      <c r="AO21" s="2">
        <f>O3</f>
        <v>0</v>
      </c>
      <c r="AP21" s="2">
        <f>Q3</f>
        <v>0</v>
      </c>
      <c r="AQ21" s="2">
        <f>R3</f>
        <v>0</v>
      </c>
      <c r="AR21" s="2">
        <f>T3</f>
        <v>0</v>
      </c>
    </row>
    <row r="22" spans="2:44" ht="18.600000000000001" customHeight="1" x14ac:dyDescent="0.3">
      <c r="B22" s="1" t="str">
        <f t="shared" si="2"/>
        <v>-</v>
      </c>
      <c r="C22" s="1" t="str">
        <f t="shared" si="3"/>
        <v>-</v>
      </c>
      <c r="D22" s="1" t="str">
        <f t="shared" si="4"/>
        <v>-</v>
      </c>
      <c r="E22" s="1" t="str">
        <f t="shared" si="5"/>
        <v>-</v>
      </c>
      <c r="F22" s="1" t="str">
        <f t="shared" si="6"/>
        <v>-</v>
      </c>
      <c r="G22" s="1" t="str">
        <f t="shared" si="7"/>
        <v>-</v>
      </c>
      <c r="H22" s="1" t="str">
        <f t="shared" si="8"/>
        <v>-</v>
      </c>
      <c r="I22" s="1" t="str">
        <f t="shared" si="9"/>
        <v>-</v>
      </c>
      <c r="J22" s="1" t="str">
        <f t="shared" si="10"/>
        <v>-</v>
      </c>
      <c r="K22" s="1" t="str">
        <f t="shared" si="11"/>
        <v>-</v>
      </c>
      <c r="L22" s="1" t="str">
        <f t="shared" si="12"/>
        <v>-</v>
      </c>
      <c r="M22" s="1" t="str">
        <f t="shared" si="13"/>
        <v>-</v>
      </c>
      <c r="N22" s="1" t="str">
        <f t="shared" si="14"/>
        <v>-</v>
      </c>
      <c r="O22" s="1" t="str">
        <f t="shared" si="15"/>
        <v>-</v>
      </c>
      <c r="P22" s="1" t="str">
        <f t="shared" si="16"/>
        <v>-</v>
      </c>
      <c r="R22" s="1" t="str">
        <f t="array" ref="R22">IF($AD$13=19,SUM(COUNTIF($B22:$P22,AD$9:AO$9)),"-")</f>
        <v>-</v>
      </c>
      <c r="S22" s="1" t="str">
        <f t="array" ref="S22">IF($AD$13=19,SUM(COUNTIF($B22:$P22,AD$10:AS$10)),"-")</f>
        <v>-</v>
      </c>
      <c r="T22" s="1" t="str">
        <f t="array" ref="T22">IF($AD$13=19,SUM(COUNTIF($B22:$P22,AD$11:AJ$11)),"-")</f>
        <v>-</v>
      </c>
      <c r="V22" s="1" t="str">
        <f t="array" ref="V22">IF($AE$13=15,SUM(COUNTIF($B22:$P22,B$12:P$12)),"-")</f>
        <v>-</v>
      </c>
      <c r="AD22" s="2">
        <f>B3</f>
        <v>0</v>
      </c>
      <c r="AE22" s="2">
        <f>C3</f>
        <v>0</v>
      </c>
      <c r="AF22" s="2">
        <f>D3</f>
        <v>0</v>
      </c>
      <c r="AG22" s="2">
        <f>E3</f>
        <v>0</v>
      </c>
      <c r="AH22" s="2">
        <f>F3</f>
        <v>0</v>
      </c>
      <c r="AI22" s="2">
        <f>G3</f>
        <v>0</v>
      </c>
      <c r="AJ22" s="2">
        <f>H3</f>
        <v>0</v>
      </c>
      <c r="AK22" s="2">
        <f>I3</f>
        <v>0</v>
      </c>
      <c r="AL22" s="2">
        <f>K3</f>
        <v>0</v>
      </c>
      <c r="AM22" s="2">
        <f>M3</f>
        <v>0</v>
      </c>
      <c r="AN22" s="2">
        <f>P3</f>
        <v>0</v>
      </c>
      <c r="AO22" s="2">
        <f>Q3</f>
        <v>0</v>
      </c>
      <c r="AP22" s="2">
        <f>R3</f>
        <v>0</v>
      </c>
      <c r="AQ22" s="2">
        <f>S3</f>
        <v>0</v>
      </c>
      <c r="AR22" s="2">
        <f>T3</f>
        <v>0</v>
      </c>
    </row>
    <row r="23" spans="2:44" ht="18.600000000000001" customHeight="1" x14ac:dyDescent="0.3">
      <c r="B23" s="8" t="str">
        <f t="shared" si="2"/>
        <v>-</v>
      </c>
      <c r="C23" s="8" t="str">
        <f t="shared" si="3"/>
        <v>-</v>
      </c>
      <c r="D23" s="8" t="str">
        <f t="shared" si="4"/>
        <v>-</v>
      </c>
      <c r="E23" s="8" t="str">
        <f t="shared" si="5"/>
        <v>-</v>
      </c>
      <c r="F23" s="8" t="str">
        <f t="shared" si="6"/>
        <v>-</v>
      </c>
      <c r="G23" s="8" t="str">
        <f t="shared" si="7"/>
        <v>-</v>
      </c>
      <c r="H23" s="8" t="str">
        <f t="shared" si="8"/>
        <v>-</v>
      </c>
      <c r="I23" s="8" t="str">
        <f t="shared" si="9"/>
        <v>-</v>
      </c>
      <c r="J23" s="8" t="str">
        <f t="shared" si="10"/>
        <v>-</v>
      </c>
      <c r="K23" s="8" t="str">
        <f t="shared" si="11"/>
        <v>-</v>
      </c>
      <c r="L23" s="8" t="str">
        <f t="shared" si="12"/>
        <v>-</v>
      </c>
      <c r="M23" s="8" t="str">
        <f t="shared" si="13"/>
        <v>-</v>
      </c>
      <c r="N23" s="8" t="str">
        <f t="shared" si="14"/>
        <v>-</v>
      </c>
      <c r="O23" s="8" t="str">
        <f t="shared" si="15"/>
        <v>-</v>
      </c>
      <c r="P23" s="8" t="str">
        <f t="shared" si="16"/>
        <v>-</v>
      </c>
      <c r="Q23" s="8"/>
      <c r="R23" s="8" t="str">
        <f t="array" ref="R23">IF($AD$13=19,SUM(COUNTIF($B23:$P23,AD$9:AO$9)),"-")</f>
        <v>-</v>
      </c>
      <c r="S23" s="8" t="str">
        <f t="array" ref="S23">IF($AD$13=19,SUM(COUNTIF($B23:$P23,AD$10:AS$10)),"-")</f>
        <v>-</v>
      </c>
      <c r="T23" s="8" t="str">
        <f t="array" ref="T23">IF($AD$13=19,SUM(COUNTIF($B23:$P23,AD$11:AJ$11)),"-")</f>
        <v>-</v>
      </c>
      <c r="U23" s="8"/>
      <c r="V23" s="8" t="str">
        <f t="array" ref="V23">IF($AE$13=15,SUM(COUNTIF($B23:$P23,B$12:P$12)),"-")</f>
        <v>-</v>
      </c>
      <c r="AD23" s="2">
        <f>B3</f>
        <v>0</v>
      </c>
      <c r="AE23" s="2">
        <f>C3</f>
        <v>0</v>
      </c>
      <c r="AF23" s="2">
        <f>D3</f>
        <v>0</v>
      </c>
      <c r="AG23" s="2">
        <f>E3</f>
        <v>0</v>
      </c>
      <c r="AH23" s="2">
        <f>F3</f>
        <v>0</v>
      </c>
      <c r="AI23" s="2">
        <f>G3</f>
        <v>0</v>
      </c>
      <c r="AJ23" s="2">
        <f>H3</f>
        <v>0</v>
      </c>
      <c r="AK23" s="2">
        <f>I3</f>
        <v>0</v>
      </c>
      <c r="AL23" s="2">
        <f>L3</f>
        <v>0</v>
      </c>
      <c r="AM23" s="2">
        <f>M3</f>
        <v>0</v>
      </c>
      <c r="AN23" s="2">
        <f>N3</f>
        <v>0</v>
      </c>
      <c r="AO23" s="2">
        <f>O3</f>
        <v>0</v>
      </c>
      <c r="AP23" s="2">
        <f>Q3</f>
        <v>0</v>
      </c>
      <c r="AQ23" s="2">
        <f>R3</f>
        <v>0</v>
      </c>
      <c r="AR23" s="2">
        <f>S3</f>
        <v>0</v>
      </c>
    </row>
    <row r="24" spans="2:44" ht="18.600000000000001" customHeight="1" x14ac:dyDescent="0.3">
      <c r="B24" s="1" t="str">
        <f t="shared" si="2"/>
        <v>-</v>
      </c>
      <c r="C24" s="1" t="str">
        <f t="shared" si="3"/>
        <v>-</v>
      </c>
      <c r="D24" s="1" t="str">
        <f t="shared" si="4"/>
        <v>-</v>
      </c>
      <c r="E24" s="1" t="str">
        <f t="shared" si="5"/>
        <v>-</v>
      </c>
      <c r="F24" s="1" t="str">
        <f t="shared" si="6"/>
        <v>-</v>
      </c>
      <c r="G24" s="1" t="str">
        <f t="shared" si="7"/>
        <v>-</v>
      </c>
      <c r="H24" s="1" t="str">
        <f t="shared" si="8"/>
        <v>-</v>
      </c>
      <c r="I24" s="1" t="str">
        <f t="shared" si="9"/>
        <v>-</v>
      </c>
      <c r="J24" s="1" t="str">
        <f t="shared" si="10"/>
        <v>-</v>
      </c>
      <c r="K24" s="1" t="str">
        <f t="shared" si="11"/>
        <v>-</v>
      </c>
      <c r="L24" s="1" t="str">
        <f t="shared" si="12"/>
        <v>-</v>
      </c>
      <c r="M24" s="1" t="str">
        <f t="shared" si="13"/>
        <v>-</v>
      </c>
      <c r="N24" s="1" t="str">
        <f t="shared" si="14"/>
        <v>-</v>
      </c>
      <c r="O24" s="1" t="str">
        <f t="shared" si="15"/>
        <v>-</v>
      </c>
      <c r="P24" s="1" t="str">
        <f t="shared" si="16"/>
        <v>-</v>
      </c>
      <c r="R24" s="1" t="str">
        <f t="array" ref="R24">IF($AD$13=19,SUM(COUNTIF($B24:$P24,AD$9:AO$9)),"-")</f>
        <v>-</v>
      </c>
      <c r="S24" s="1" t="str">
        <f t="array" ref="S24">IF($AD$13=19,SUM(COUNTIF($B24:$P24,AD$10:AS$10)),"-")</f>
        <v>-</v>
      </c>
      <c r="T24" s="1" t="str">
        <f t="array" ref="T24">IF($AD$13=19,SUM(COUNTIF($B24:$P24,AD$11:AJ$11)),"-")</f>
        <v>-</v>
      </c>
      <c r="V24" s="1" t="str">
        <f t="array" ref="V24">IF($AE$13=15,SUM(COUNTIF($B24:$P24,B$12:P$12)),"-")</f>
        <v>-</v>
      </c>
      <c r="AD24" s="2">
        <f>B3</f>
        <v>0</v>
      </c>
      <c r="AE24" s="2">
        <f>C3</f>
        <v>0</v>
      </c>
      <c r="AF24" s="2">
        <f>D3</f>
        <v>0</v>
      </c>
      <c r="AG24" s="2">
        <f>E3</f>
        <v>0</v>
      </c>
      <c r="AH24" s="2">
        <f>F3</f>
        <v>0</v>
      </c>
      <c r="AI24" s="2">
        <f>G3</f>
        <v>0</v>
      </c>
      <c r="AJ24" s="2">
        <f>H3</f>
        <v>0</v>
      </c>
      <c r="AK24" s="2">
        <f>I3</f>
        <v>0</v>
      </c>
      <c r="AL24" s="2">
        <f>L3</f>
        <v>0</v>
      </c>
      <c r="AM24" s="2">
        <f>M3</f>
        <v>0</v>
      </c>
      <c r="AN24" s="2">
        <f>N3</f>
        <v>0</v>
      </c>
      <c r="AO24" s="2">
        <f>P3</f>
        <v>0</v>
      </c>
      <c r="AP24" s="2">
        <f>Q3</f>
        <v>0</v>
      </c>
      <c r="AQ24" s="2">
        <f>R3</f>
        <v>0</v>
      </c>
      <c r="AR24" s="2">
        <f>T3</f>
        <v>0</v>
      </c>
    </row>
    <row r="25" spans="2:44" ht="18.600000000000001" customHeight="1" x14ac:dyDescent="0.3">
      <c r="B25" s="8" t="str">
        <f t="shared" si="2"/>
        <v>-</v>
      </c>
      <c r="C25" s="8" t="str">
        <f t="shared" si="3"/>
        <v>-</v>
      </c>
      <c r="D25" s="8" t="str">
        <f t="shared" si="4"/>
        <v>-</v>
      </c>
      <c r="E25" s="8" t="str">
        <f t="shared" si="5"/>
        <v>-</v>
      </c>
      <c r="F25" s="8" t="str">
        <f t="shared" si="6"/>
        <v>-</v>
      </c>
      <c r="G25" s="8" t="str">
        <f t="shared" si="7"/>
        <v>-</v>
      </c>
      <c r="H25" s="8" t="str">
        <f t="shared" si="8"/>
        <v>-</v>
      </c>
      <c r="I25" s="8" t="str">
        <f t="shared" si="9"/>
        <v>-</v>
      </c>
      <c r="J25" s="8" t="str">
        <f t="shared" si="10"/>
        <v>-</v>
      </c>
      <c r="K25" s="8" t="str">
        <f t="shared" si="11"/>
        <v>-</v>
      </c>
      <c r="L25" s="8" t="str">
        <f t="shared" si="12"/>
        <v>-</v>
      </c>
      <c r="M25" s="8" t="str">
        <f t="shared" si="13"/>
        <v>-</v>
      </c>
      <c r="N25" s="8" t="str">
        <f t="shared" si="14"/>
        <v>-</v>
      </c>
      <c r="O25" s="8" t="str">
        <f t="shared" si="15"/>
        <v>-</v>
      </c>
      <c r="P25" s="8" t="str">
        <f t="shared" si="16"/>
        <v>-</v>
      </c>
      <c r="Q25" s="8"/>
      <c r="R25" s="8" t="str">
        <f t="array" ref="R25">IF($AD$13=19,SUM(COUNTIF($B25:$P25,AD$9:AO$9)),"-")</f>
        <v>-</v>
      </c>
      <c r="S25" s="8" t="str">
        <f t="array" ref="S25">IF($AD$13=19,SUM(COUNTIF($B25:$P25,AD$10:AS$10)),"-")</f>
        <v>-</v>
      </c>
      <c r="T25" s="8" t="str">
        <f t="array" ref="T25">IF($AD$13=19,SUM(COUNTIF($B25:$P25,AD$11:AJ$11)),"-")</f>
        <v>-</v>
      </c>
      <c r="U25" s="8"/>
      <c r="V25" s="8" t="str">
        <f t="array" ref="V25">IF($AE$13=15,SUM(COUNTIF($B25:$P25,B$12:P$12)),"-")</f>
        <v>-</v>
      </c>
      <c r="AD25" s="2">
        <f>B3</f>
        <v>0</v>
      </c>
      <c r="AE25" s="2">
        <f>C3</f>
        <v>0</v>
      </c>
      <c r="AF25" s="2">
        <f>D3</f>
        <v>0</v>
      </c>
      <c r="AG25" s="2">
        <f>E3</f>
        <v>0</v>
      </c>
      <c r="AH25" s="2">
        <f>F3</f>
        <v>0</v>
      </c>
      <c r="AI25" s="2">
        <f>G3</f>
        <v>0</v>
      </c>
      <c r="AJ25" s="2">
        <f>H3</f>
        <v>0</v>
      </c>
      <c r="AK25" s="2">
        <f>J3</f>
        <v>0</v>
      </c>
      <c r="AL25" s="2">
        <f>K3</f>
        <v>0</v>
      </c>
      <c r="AM25" s="2">
        <f>L3</f>
        <v>0</v>
      </c>
      <c r="AN25" s="2">
        <f>M3</f>
        <v>0</v>
      </c>
      <c r="AO25" s="2">
        <f>O3</f>
        <v>0</v>
      </c>
      <c r="AP25" s="2">
        <f>P3</f>
        <v>0</v>
      </c>
      <c r="AQ25" s="2">
        <f>Q3</f>
        <v>0</v>
      </c>
      <c r="AR25" s="2">
        <f>S3</f>
        <v>0</v>
      </c>
    </row>
    <row r="26" spans="2:44" ht="18.600000000000001" customHeight="1" x14ac:dyDescent="0.3">
      <c r="B26" s="1" t="str">
        <f t="shared" si="2"/>
        <v>-</v>
      </c>
      <c r="C26" s="1" t="str">
        <f t="shared" si="3"/>
        <v>-</v>
      </c>
      <c r="D26" s="1" t="str">
        <f t="shared" si="4"/>
        <v>-</v>
      </c>
      <c r="E26" s="1" t="str">
        <f t="shared" si="5"/>
        <v>-</v>
      </c>
      <c r="F26" s="1" t="str">
        <f t="shared" si="6"/>
        <v>-</v>
      </c>
      <c r="G26" s="1" t="str">
        <f t="shared" si="7"/>
        <v>-</v>
      </c>
      <c r="H26" s="1" t="str">
        <f t="shared" si="8"/>
        <v>-</v>
      </c>
      <c r="I26" s="1" t="str">
        <f t="shared" si="9"/>
        <v>-</v>
      </c>
      <c r="J26" s="1" t="str">
        <f t="shared" si="10"/>
        <v>-</v>
      </c>
      <c r="K26" s="1" t="str">
        <f t="shared" si="11"/>
        <v>-</v>
      </c>
      <c r="L26" s="1" t="str">
        <f t="shared" si="12"/>
        <v>-</v>
      </c>
      <c r="M26" s="1" t="str">
        <f t="shared" si="13"/>
        <v>-</v>
      </c>
      <c r="N26" s="1" t="str">
        <f t="shared" si="14"/>
        <v>-</v>
      </c>
      <c r="O26" s="1" t="str">
        <f t="shared" si="15"/>
        <v>-</v>
      </c>
      <c r="P26" s="1" t="str">
        <f t="shared" si="16"/>
        <v>-</v>
      </c>
      <c r="R26" s="1" t="str">
        <f t="array" ref="R26">IF($AD$13=19,SUM(COUNTIF($B26:$P26,AD$9:AO$9)),"-")</f>
        <v>-</v>
      </c>
      <c r="S26" s="1" t="str">
        <f t="array" ref="S26">IF($AD$13=19,SUM(COUNTIF($B26:$P26,AD$10:AS$10)),"-")</f>
        <v>-</v>
      </c>
      <c r="T26" s="1" t="str">
        <f t="array" ref="T26">IF($AD$13=19,SUM(COUNTIF($B26:$P26,AD$11:AJ$11)),"-")</f>
        <v>-</v>
      </c>
      <c r="V26" s="1" t="str">
        <f t="array" ref="V26">IF($AE$13=15,SUM(COUNTIF($B26:$P26,B$12:P$12)),"-")</f>
        <v>-</v>
      </c>
      <c r="AD26" s="2">
        <f>B3</f>
        <v>0</v>
      </c>
      <c r="AE26" s="2">
        <f>C3</f>
        <v>0</v>
      </c>
      <c r="AF26" s="2">
        <f>D3</f>
        <v>0</v>
      </c>
      <c r="AG26" s="2">
        <f>E3</f>
        <v>0</v>
      </c>
      <c r="AH26" s="2">
        <f>F3</f>
        <v>0</v>
      </c>
      <c r="AI26" s="2">
        <f>G3</f>
        <v>0</v>
      </c>
      <c r="AJ26" s="2">
        <f>H3</f>
        <v>0</v>
      </c>
      <c r="AK26" s="2">
        <f>J3</f>
        <v>0</v>
      </c>
      <c r="AL26" s="2">
        <f>K3</f>
        <v>0</v>
      </c>
      <c r="AM26" s="2">
        <f>M3</f>
        <v>0</v>
      </c>
      <c r="AN26" s="2">
        <f>N3</f>
        <v>0</v>
      </c>
      <c r="AO26" s="2">
        <f>O3</f>
        <v>0</v>
      </c>
      <c r="AP26" s="2">
        <f>P3</f>
        <v>0</v>
      </c>
      <c r="AQ26" s="2">
        <f>R3</f>
        <v>0</v>
      </c>
      <c r="AR26" s="2">
        <f>T3</f>
        <v>0</v>
      </c>
    </row>
    <row r="27" spans="2:44" ht="18.600000000000001" customHeight="1" x14ac:dyDescent="0.3">
      <c r="B27" s="8" t="str">
        <f t="shared" si="2"/>
        <v>-</v>
      </c>
      <c r="C27" s="8" t="str">
        <f t="shared" si="3"/>
        <v>-</v>
      </c>
      <c r="D27" s="8" t="str">
        <f t="shared" si="4"/>
        <v>-</v>
      </c>
      <c r="E27" s="8" t="str">
        <f t="shared" si="5"/>
        <v>-</v>
      </c>
      <c r="F27" s="8" t="str">
        <f t="shared" si="6"/>
        <v>-</v>
      </c>
      <c r="G27" s="8" t="str">
        <f t="shared" si="7"/>
        <v>-</v>
      </c>
      <c r="H27" s="8" t="str">
        <f t="shared" si="8"/>
        <v>-</v>
      </c>
      <c r="I27" s="8" t="str">
        <f t="shared" si="9"/>
        <v>-</v>
      </c>
      <c r="J27" s="8" t="str">
        <f t="shared" si="10"/>
        <v>-</v>
      </c>
      <c r="K27" s="8" t="str">
        <f t="shared" si="11"/>
        <v>-</v>
      </c>
      <c r="L27" s="8" t="str">
        <f t="shared" si="12"/>
        <v>-</v>
      </c>
      <c r="M27" s="8" t="str">
        <f t="shared" si="13"/>
        <v>-</v>
      </c>
      <c r="N27" s="8" t="str">
        <f t="shared" si="14"/>
        <v>-</v>
      </c>
      <c r="O27" s="8" t="str">
        <f t="shared" si="15"/>
        <v>-</v>
      </c>
      <c r="P27" s="8" t="str">
        <f t="shared" si="16"/>
        <v>-</v>
      </c>
      <c r="Q27" s="8"/>
      <c r="R27" s="8" t="str">
        <f t="array" ref="R27">IF($AD$13=19,SUM(COUNTIF($B27:$P27,AD$9:AO$9)),"-")</f>
        <v>-</v>
      </c>
      <c r="S27" s="8" t="str">
        <f t="array" ref="S27">IF($AD$13=19,SUM(COUNTIF($B27:$P27,AD$10:AS$10)),"-")</f>
        <v>-</v>
      </c>
      <c r="T27" s="8" t="str">
        <f t="array" ref="T27">IF($AD$13=19,SUM(COUNTIF($B27:$P27,AD$11:AJ$11)),"-")</f>
        <v>-</v>
      </c>
      <c r="U27" s="8"/>
      <c r="V27" s="8" t="str">
        <f t="array" ref="V27">IF($AE$13=15,SUM(COUNTIF($B27:$P27,B$12:P$12)),"-")</f>
        <v>-</v>
      </c>
      <c r="AD27" s="2">
        <f>B3</f>
        <v>0</v>
      </c>
      <c r="AE27" s="2">
        <f>C3</f>
        <v>0</v>
      </c>
      <c r="AF27" s="2">
        <f>D3</f>
        <v>0</v>
      </c>
      <c r="AG27" s="2">
        <f>E3</f>
        <v>0</v>
      </c>
      <c r="AH27" s="2">
        <f>F3</f>
        <v>0</v>
      </c>
      <c r="AI27" s="2">
        <f>G3</f>
        <v>0</v>
      </c>
      <c r="AJ27" s="2">
        <f>H3</f>
        <v>0</v>
      </c>
      <c r="AK27" s="2">
        <f>J3</f>
        <v>0</v>
      </c>
      <c r="AL27" s="2">
        <f>M3</f>
        <v>0</v>
      </c>
      <c r="AM27" s="2">
        <f>N3</f>
        <v>0</v>
      </c>
      <c r="AN27" s="2">
        <f>O3</f>
        <v>0</v>
      </c>
      <c r="AO27" s="2">
        <f>P3</f>
        <v>0</v>
      </c>
      <c r="AP27" s="2">
        <f>Q3</f>
        <v>0</v>
      </c>
      <c r="AQ27" s="2">
        <f>S3</f>
        <v>0</v>
      </c>
      <c r="AR27" s="2">
        <f>T3</f>
        <v>0</v>
      </c>
    </row>
    <row r="28" spans="2:44" ht="18.600000000000001" customHeight="1" x14ac:dyDescent="0.3">
      <c r="B28" s="1" t="str">
        <f t="shared" si="2"/>
        <v>-</v>
      </c>
      <c r="C28" s="1" t="str">
        <f t="shared" si="3"/>
        <v>-</v>
      </c>
      <c r="D28" s="1" t="str">
        <f t="shared" si="4"/>
        <v>-</v>
      </c>
      <c r="E28" s="1" t="str">
        <f t="shared" si="5"/>
        <v>-</v>
      </c>
      <c r="F28" s="1" t="str">
        <f t="shared" si="6"/>
        <v>-</v>
      </c>
      <c r="G28" s="1" t="str">
        <f t="shared" si="7"/>
        <v>-</v>
      </c>
      <c r="H28" s="1" t="str">
        <f t="shared" si="8"/>
        <v>-</v>
      </c>
      <c r="I28" s="1" t="str">
        <f t="shared" si="9"/>
        <v>-</v>
      </c>
      <c r="J28" s="1" t="str">
        <f t="shared" si="10"/>
        <v>-</v>
      </c>
      <c r="K28" s="1" t="str">
        <f t="shared" si="11"/>
        <v>-</v>
      </c>
      <c r="L28" s="1" t="str">
        <f t="shared" si="12"/>
        <v>-</v>
      </c>
      <c r="M28" s="1" t="str">
        <f t="shared" si="13"/>
        <v>-</v>
      </c>
      <c r="N28" s="1" t="str">
        <f t="shared" si="14"/>
        <v>-</v>
      </c>
      <c r="O28" s="1" t="str">
        <f t="shared" si="15"/>
        <v>-</v>
      </c>
      <c r="P28" s="1" t="str">
        <f t="shared" si="16"/>
        <v>-</v>
      </c>
      <c r="R28" s="1" t="str">
        <f t="array" ref="R28">IF($AD$13=19,SUM(COUNTIF($B28:$P28,AD$9:AO$9)),"-")</f>
        <v>-</v>
      </c>
      <c r="S28" s="1" t="str">
        <f t="array" ref="S28">IF($AD$13=19,SUM(COUNTIF($B28:$P28,AD$10:AS$10)),"-")</f>
        <v>-</v>
      </c>
      <c r="T28" s="1" t="str">
        <f t="array" ref="T28">IF($AD$13=19,SUM(COUNTIF($B28:$P28,AD$11:AJ$11)),"-")</f>
        <v>-</v>
      </c>
      <c r="V28" s="1" t="str">
        <f t="array" ref="V28">IF($AE$13=15,SUM(COUNTIF($B28:$P28,B$12:P$12)),"-")</f>
        <v>-</v>
      </c>
      <c r="AD28" s="2">
        <f>B3</f>
        <v>0</v>
      </c>
      <c r="AE28" s="2">
        <f>C3</f>
        <v>0</v>
      </c>
      <c r="AF28" s="2">
        <f>D3</f>
        <v>0</v>
      </c>
      <c r="AG28" s="2">
        <f>E3</f>
        <v>0</v>
      </c>
      <c r="AH28" s="2">
        <f>F3</f>
        <v>0</v>
      </c>
      <c r="AI28" s="2">
        <f>G3</f>
        <v>0</v>
      </c>
      <c r="AJ28" s="2">
        <f>I3</f>
        <v>0</v>
      </c>
      <c r="AK28" s="2">
        <f>J3</f>
        <v>0</v>
      </c>
      <c r="AL28" s="2">
        <f>K3</f>
        <v>0</v>
      </c>
      <c r="AM28" s="2">
        <f>L3</f>
        <v>0</v>
      </c>
      <c r="AN28" s="2">
        <f>M3</f>
        <v>0</v>
      </c>
      <c r="AO28" s="2">
        <f>N3</f>
        <v>0</v>
      </c>
      <c r="AP28" s="2">
        <f>P3</f>
        <v>0</v>
      </c>
      <c r="AQ28" s="2">
        <f>S3</f>
        <v>0</v>
      </c>
      <c r="AR28" s="2">
        <f>T3</f>
        <v>0</v>
      </c>
    </row>
    <row r="29" spans="2:44" ht="18.600000000000001" customHeight="1" x14ac:dyDescent="0.3">
      <c r="B29" s="8" t="str">
        <f t="shared" si="2"/>
        <v>-</v>
      </c>
      <c r="C29" s="8" t="str">
        <f t="shared" si="3"/>
        <v>-</v>
      </c>
      <c r="D29" s="8" t="str">
        <f t="shared" si="4"/>
        <v>-</v>
      </c>
      <c r="E29" s="8" t="str">
        <f t="shared" si="5"/>
        <v>-</v>
      </c>
      <c r="F29" s="8" t="str">
        <f t="shared" si="6"/>
        <v>-</v>
      </c>
      <c r="G29" s="8" t="str">
        <f t="shared" si="7"/>
        <v>-</v>
      </c>
      <c r="H29" s="8" t="str">
        <f t="shared" si="8"/>
        <v>-</v>
      </c>
      <c r="I29" s="8" t="str">
        <f t="shared" si="9"/>
        <v>-</v>
      </c>
      <c r="J29" s="8" t="str">
        <f t="shared" si="10"/>
        <v>-</v>
      </c>
      <c r="K29" s="8" t="str">
        <f t="shared" si="11"/>
        <v>-</v>
      </c>
      <c r="L29" s="8" t="str">
        <f t="shared" si="12"/>
        <v>-</v>
      </c>
      <c r="M29" s="8" t="str">
        <f t="shared" si="13"/>
        <v>-</v>
      </c>
      <c r="N29" s="8" t="str">
        <f t="shared" si="14"/>
        <v>-</v>
      </c>
      <c r="O29" s="8" t="str">
        <f t="shared" si="15"/>
        <v>-</v>
      </c>
      <c r="P29" s="8" t="str">
        <f t="shared" si="16"/>
        <v>-</v>
      </c>
      <c r="Q29" s="8"/>
      <c r="R29" s="8" t="str">
        <f t="array" ref="R29">IF($AD$13=19,SUM(COUNTIF($B29:$P29,AD$9:AO$9)),"-")</f>
        <v>-</v>
      </c>
      <c r="S29" s="8" t="str">
        <f t="array" ref="S29">IF($AD$13=19,SUM(COUNTIF($B29:$P29,AD$10:AS$10)),"-")</f>
        <v>-</v>
      </c>
      <c r="T29" s="8" t="str">
        <f t="array" ref="T29">IF($AD$13=19,SUM(COUNTIF($B29:$P29,AD$11:AJ$11)),"-")</f>
        <v>-</v>
      </c>
      <c r="U29" s="8"/>
      <c r="V29" s="8" t="str">
        <f t="array" ref="V29">IF($AE$13=15,SUM(COUNTIF($B29:$P29,B$12:P$12)),"-")</f>
        <v>-</v>
      </c>
      <c r="AD29" s="2">
        <f>B3</f>
        <v>0</v>
      </c>
      <c r="AE29" s="2">
        <f>C3</f>
        <v>0</v>
      </c>
      <c r="AF29" s="2">
        <f>D3</f>
        <v>0</v>
      </c>
      <c r="AG29" s="2">
        <f>E3</f>
        <v>0</v>
      </c>
      <c r="AH29" s="2">
        <f>F3</f>
        <v>0</v>
      </c>
      <c r="AI29" s="2">
        <f>G3</f>
        <v>0</v>
      </c>
      <c r="AJ29" s="2">
        <f>I3</f>
        <v>0</v>
      </c>
      <c r="AK29" s="2">
        <f>J3</f>
        <v>0</v>
      </c>
      <c r="AL29" s="2">
        <f>K3</f>
        <v>0</v>
      </c>
      <c r="AM29" s="2">
        <f>L3</f>
        <v>0</v>
      </c>
      <c r="AN29" s="2">
        <f>N3</f>
        <v>0</v>
      </c>
      <c r="AO29" s="2">
        <f>O3</f>
        <v>0</v>
      </c>
      <c r="AP29" s="2">
        <f>R3</f>
        <v>0</v>
      </c>
      <c r="AQ29" s="2">
        <f>S3</f>
        <v>0</v>
      </c>
      <c r="AR29" s="2">
        <f>T3</f>
        <v>0</v>
      </c>
    </row>
    <row r="30" spans="2:44" ht="18.600000000000001" customHeight="1" x14ac:dyDescent="0.3">
      <c r="B30" s="1" t="str">
        <f t="shared" si="2"/>
        <v>-</v>
      </c>
      <c r="C30" s="1" t="str">
        <f t="shared" si="3"/>
        <v>-</v>
      </c>
      <c r="D30" s="1" t="str">
        <f t="shared" si="4"/>
        <v>-</v>
      </c>
      <c r="E30" s="1" t="str">
        <f t="shared" si="5"/>
        <v>-</v>
      </c>
      <c r="F30" s="1" t="str">
        <f t="shared" si="6"/>
        <v>-</v>
      </c>
      <c r="G30" s="1" t="str">
        <f t="shared" si="7"/>
        <v>-</v>
      </c>
      <c r="H30" s="1" t="str">
        <f t="shared" si="8"/>
        <v>-</v>
      </c>
      <c r="I30" s="1" t="str">
        <f t="shared" si="9"/>
        <v>-</v>
      </c>
      <c r="J30" s="1" t="str">
        <f t="shared" si="10"/>
        <v>-</v>
      </c>
      <c r="K30" s="1" t="str">
        <f t="shared" si="11"/>
        <v>-</v>
      </c>
      <c r="L30" s="1" t="str">
        <f t="shared" si="12"/>
        <v>-</v>
      </c>
      <c r="M30" s="1" t="str">
        <f t="shared" si="13"/>
        <v>-</v>
      </c>
      <c r="N30" s="1" t="str">
        <f t="shared" si="14"/>
        <v>-</v>
      </c>
      <c r="O30" s="1" t="str">
        <f t="shared" si="15"/>
        <v>-</v>
      </c>
      <c r="P30" s="1" t="str">
        <f t="shared" si="16"/>
        <v>-</v>
      </c>
      <c r="R30" s="1" t="str">
        <f t="array" ref="R30">IF($AD$13=19,SUM(COUNTIF($B30:$P30,AD$9:AO$9)),"-")</f>
        <v>-</v>
      </c>
      <c r="S30" s="1" t="str">
        <f t="array" ref="S30">IF($AD$13=19,SUM(COUNTIF($B30:$P30,AD$10:AS$10)),"-")</f>
        <v>-</v>
      </c>
      <c r="T30" s="1" t="str">
        <f t="array" ref="T30">IF($AD$13=19,SUM(COUNTIF($B30:$P30,AD$11:AJ$11)),"-")</f>
        <v>-</v>
      </c>
      <c r="V30" s="1" t="str">
        <f t="array" ref="V30">IF($AE$13=15,SUM(COUNTIF($B30:$P30,B$12:P$12)),"-")</f>
        <v>-</v>
      </c>
      <c r="AD30" s="2">
        <f>B3</f>
        <v>0</v>
      </c>
      <c r="AE30" s="2">
        <f>C3</f>
        <v>0</v>
      </c>
      <c r="AF30" s="2">
        <f>D3</f>
        <v>0</v>
      </c>
      <c r="AG30" s="2">
        <f>E3</f>
        <v>0</v>
      </c>
      <c r="AH30" s="2">
        <f>F3</f>
        <v>0</v>
      </c>
      <c r="AI30" s="2">
        <f>G3</f>
        <v>0</v>
      </c>
      <c r="AJ30" s="2">
        <f>I3</f>
        <v>0</v>
      </c>
      <c r="AK30" s="2">
        <f>J3</f>
        <v>0</v>
      </c>
      <c r="AL30" s="2">
        <f>K3</f>
        <v>0</v>
      </c>
      <c r="AM30" s="2">
        <f>L3</f>
        <v>0</v>
      </c>
      <c r="AN30" s="2">
        <f>O3</f>
        <v>0</v>
      </c>
      <c r="AO30" s="2">
        <f>P3</f>
        <v>0</v>
      </c>
      <c r="AP30" s="2">
        <f>Q3</f>
        <v>0</v>
      </c>
      <c r="AQ30" s="2">
        <f>R3</f>
        <v>0</v>
      </c>
      <c r="AR30" s="2">
        <f>T3</f>
        <v>0</v>
      </c>
    </row>
    <row r="31" spans="2:44" ht="18.600000000000001" customHeight="1" x14ac:dyDescent="0.3">
      <c r="B31" s="8" t="str">
        <f t="shared" si="2"/>
        <v>-</v>
      </c>
      <c r="C31" s="8" t="str">
        <f t="shared" si="3"/>
        <v>-</v>
      </c>
      <c r="D31" s="8" t="str">
        <f t="shared" si="4"/>
        <v>-</v>
      </c>
      <c r="E31" s="8" t="str">
        <f t="shared" si="5"/>
        <v>-</v>
      </c>
      <c r="F31" s="8" t="str">
        <f t="shared" si="6"/>
        <v>-</v>
      </c>
      <c r="G31" s="8" t="str">
        <f t="shared" si="7"/>
        <v>-</v>
      </c>
      <c r="H31" s="8" t="str">
        <f t="shared" si="8"/>
        <v>-</v>
      </c>
      <c r="I31" s="8" t="str">
        <f t="shared" si="9"/>
        <v>-</v>
      </c>
      <c r="J31" s="8" t="str">
        <f t="shared" si="10"/>
        <v>-</v>
      </c>
      <c r="K31" s="8" t="str">
        <f t="shared" si="11"/>
        <v>-</v>
      </c>
      <c r="L31" s="8" t="str">
        <f t="shared" si="12"/>
        <v>-</v>
      </c>
      <c r="M31" s="8" t="str">
        <f t="shared" si="13"/>
        <v>-</v>
      </c>
      <c r="N31" s="8" t="str">
        <f t="shared" si="14"/>
        <v>-</v>
      </c>
      <c r="O31" s="8" t="str">
        <f t="shared" si="15"/>
        <v>-</v>
      </c>
      <c r="P31" s="8" t="str">
        <f t="shared" si="16"/>
        <v>-</v>
      </c>
      <c r="Q31" s="8"/>
      <c r="R31" s="8" t="str">
        <f t="array" ref="R31">IF($AD$13=19,SUM(COUNTIF($B31:$P31,AD$9:AO$9)),"-")</f>
        <v>-</v>
      </c>
      <c r="S31" s="8" t="str">
        <f t="array" ref="S31">IF($AD$13=19,SUM(COUNTIF($B31:$P31,AD$10:AS$10)),"-")</f>
        <v>-</v>
      </c>
      <c r="T31" s="8" t="str">
        <f t="array" ref="T31">IF($AD$13=19,SUM(COUNTIF($B31:$P31,AD$11:AJ$11)),"-")</f>
        <v>-</v>
      </c>
      <c r="U31" s="8"/>
      <c r="V31" s="8" t="str">
        <f t="array" ref="V31">IF($AE$13=15,SUM(COUNTIF($B31:$P31,B$12:P$12)),"-")</f>
        <v>-</v>
      </c>
      <c r="AD31" s="2">
        <f>B3</f>
        <v>0</v>
      </c>
      <c r="AE31" s="2">
        <f>C3</f>
        <v>0</v>
      </c>
      <c r="AF31" s="2">
        <f>D3</f>
        <v>0</v>
      </c>
      <c r="AG31" s="2">
        <f>E3</f>
        <v>0</v>
      </c>
      <c r="AH31" s="2">
        <f>F3</f>
        <v>0</v>
      </c>
      <c r="AI31" s="2">
        <f>G3</f>
        <v>0</v>
      </c>
      <c r="AJ31" s="2">
        <f>I3</f>
        <v>0</v>
      </c>
      <c r="AK31" s="2">
        <f>J3</f>
        <v>0</v>
      </c>
      <c r="AL31" s="2">
        <f>K3</f>
        <v>0</v>
      </c>
      <c r="AM31" s="2">
        <f>M3</f>
        <v>0</v>
      </c>
      <c r="AN31" s="2">
        <f>O3</f>
        <v>0</v>
      </c>
      <c r="AO31" s="2">
        <f>P3</f>
        <v>0</v>
      </c>
      <c r="AP31" s="2">
        <f>Q3</f>
        <v>0</v>
      </c>
      <c r="AQ31" s="2">
        <f>R3</f>
        <v>0</v>
      </c>
      <c r="AR31" s="2">
        <f>S3</f>
        <v>0</v>
      </c>
    </row>
    <row r="32" spans="2:44" ht="18.600000000000001" customHeight="1" x14ac:dyDescent="0.3">
      <c r="B32" s="1" t="str">
        <f t="shared" si="2"/>
        <v>-</v>
      </c>
      <c r="C32" s="1" t="str">
        <f t="shared" si="3"/>
        <v>-</v>
      </c>
      <c r="D32" s="1" t="str">
        <f t="shared" si="4"/>
        <v>-</v>
      </c>
      <c r="E32" s="1" t="str">
        <f t="shared" si="5"/>
        <v>-</v>
      </c>
      <c r="F32" s="1" t="str">
        <f t="shared" si="6"/>
        <v>-</v>
      </c>
      <c r="G32" s="1" t="str">
        <f t="shared" si="7"/>
        <v>-</v>
      </c>
      <c r="H32" s="1" t="str">
        <f t="shared" si="8"/>
        <v>-</v>
      </c>
      <c r="I32" s="1" t="str">
        <f t="shared" si="9"/>
        <v>-</v>
      </c>
      <c r="J32" s="1" t="str">
        <f t="shared" si="10"/>
        <v>-</v>
      </c>
      <c r="K32" s="1" t="str">
        <f t="shared" si="11"/>
        <v>-</v>
      </c>
      <c r="L32" s="1" t="str">
        <f t="shared" si="12"/>
        <v>-</v>
      </c>
      <c r="M32" s="1" t="str">
        <f t="shared" si="13"/>
        <v>-</v>
      </c>
      <c r="N32" s="1" t="str">
        <f t="shared" si="14"/>
        <v>-</v>
      </c>
      <c r="O32" s="1" t="str">
        <f t="shared" si="15"/>
        <v>-</v>
      </c>
      <c r="P32" s="1" t="str">
        <f t="shared" si="16"/>
        <v>-</v>
      </c>
      <c r="R32" s="1" t="str">
        <f t="array" ref="R32">IF($AD$13=19,SUM(COUNTIF($B32:$P32,AD$9:AO$9)),"-")</f>
        <v>-</v>
      </c>
      <c r="S32" s="1" t="str">
        <f t="array" ref="S32">IF($AD$13=19,SUM(COUNTIF($B32:$P32,AD$10:AS$10)),"-")</f>
        <v>-</v>
      </c>
      <c r="T32" s="1" t="str">
        <f t="array" ref="T32">IF($AD$13=19,SUM(COUNTIF($B32:$P32,AD$11:AJ$11)),"-")</f>
        <v>-</v>
      </c>
      <c r="V32" s="1" t="str">
        <f t="array" ref="V32">IF($AE$13=15,SUM(COUNTIF($B32:$P32,B$12:P$12)),"-")</f>
        <v>-</v>
      </c>
      <c r="AD32" s="2">
        <f>B3</f>
        <v>0</v>
      </c>
      <c r="AE32" s="2">
        <f>C3</f>
        <v>0</v>
      </c>
      <c r="AF32" s="2">
        <f>D3</f>
        <v>0</v>
      </c>
      <c r="AG32" s="2">
        <f>E3</f>
        <v>0</v>
      </c>
      <c r="AH32" s="2">
        <f>F3</f>
        <v>0</v>
      </c>
      <c r="AI32" s="2">
        <f>G3</f>
        <v>0</v>
      </c>
      <c r="AJ32" s="2">
        <f>I3</f>
        <v>0</v>
      </c>
      <c r="AK32" s="2">
        <f>J3</f>
        <v>0</v>
      </c>
      <c r="AL32" s="2">
        <f>L3</f>
        <v>0</v>
      </c>
      <c r="AM32" s="2">
        <f>M3</f>
        <v>0</v>
      </c>
      <c r="AN32" s="2">
        <f>N3</f>
        <v>0</v>
      </c>
      <c r="AO32" s="2">
        <f>O3</f>
        <v>0</v>
      </c>
      <c r="AP32" s="2">
        <f>P3</f>
        <v>0</v>
      </c>
      <c r="AQ32" s="2">
        <f>Q3</f>
        <v>0</v>
      </c>
      <c r="AR32" s="2">
        <f>R3</f>
        <v>0</v>
      </c>
    </row>
    <row r="33" spans="2:44" ht="18.600000000000001" customHeight="1" x14ac:dyDescent="0.3">
      <c r="B33" s="8" t="str">
        <f t="shared" si="2"/>
        <v>-</v>
      </c>
      <c r="C33" s="8" t="str">
        <f t="shared" si="3"/>
        <v>-</v>
      </c>
      <c r="D33" s="8" t="str">
        <f t="shared" si="4"/>
        <v>-</v>
      </c>
      <c r="E33" s="8" t="str">
        <f t="shared" si="5"/>
        <v>-</v>
      </c>
      <c r="F33" s="8" t="str">
        <f t="shared" si="6"/>
        <v>-</v>
      </c>
      <c r="G33" s="8" t="str">
        <f t="shared" si="7"/>
        <v>-</v>
      </c>
      <c r="H33" s="8" t="str">
        <f t="shared" si="8"/>
        <v>-</v>
      </c>
      <c r="I33" s="8" t="str">
        <f t="shared" si="9"/>
        <v>-</v>
      </c>
      <c r="J33" s="8" t="str">
        <f t="shared" si="10"/>
        <v>-</v>
      </c>
      <c r="K33" s="8" t="str">
        <f t="shared" si="11"/>
        <v>-</v>
      </c>
      <c r="L33" s="8" t="str">
        <f t="shared" si="12"/>
        <v>-</v>
      </c>
      <c r="M33" s="8" t="str">
        <f t="shared" si="13"/>
        <v>-</v>
      </c>
      <c r="N33" s="8" t="str">
        <f t="shared" si="14"/>
        <v>-</v>
      </c>
      <c r="O33" s="8" t="str">
        <f t="shared" si="15"/>
        <v>-</v>
      </c>
      <c r="P33" s="8" t="str">
        <f t="shared" si="16"/>
        <v>-</v>
      </c>
      <c r="Q33" s="8"/>
      <c r="R33" s="8" t="str">
        <f t="array" ref="R33">IF($AD$13=19,SUM(COUNTIF($B33:$P33,AD$9:AO$9)),"-")</f>
        <v>-</v>
      </c>
      <c r="S33" s="8" t="str">
        <f t="array" ref="S33">IF($AD$13=19,SUM(COUNTIF($B33:$P33,AD$10:AS$10)),"-")</f>
        <v>-</v>
      </c>
      <c r="T33" s="8" t="str">
        <f t="array" ref="T33">IF($AD$13=19,SUM(COUNTIF($B33:$P33,AD$11:AJ$11)),"-")</f>
        <v>-</v>
      </c>
      <c r="U33" s="8"/>
      <c r="V33" s="8" t="str">
        <f t="array" ref="V33">IF($AE$13=15,SUM(COUNTIF($B33:$P33,B$12:P$12)),"-")</f>
        <v>-</v>
      </c>
      <c r="AD33" s="2">
        <f>B3</f>
        <v>0</v>
      </c>
      <c r="AE33" s="2">
        <f>C3</f>
        <v>0</v>
      </c>
      <c r="AF33" s="2">
        <f>D3</f>
        <v>0</v>
      </c>
      <c r="AG33" s="2">
        <f>E3</f>
        <v>0</v>
      </c>
      <c r="AH33" s="2">
        <f>F3</f>
        <v>0</v>
      </c>
      <c r="AI33" s="2">
        <f>G3</f>
        <v>0</v>
      </c>
      <c r="AJ33" s="2">
        <f>I3</f>
        <v>0</v>
      </c>
      <c r="AK33" s="2">
        <f>J3</f>
        <v>0</v>
      </c>
      <c r="AL33" s="2">
        <f>N3</f>
        <v>0</v>
      </c>
      <c r="AM33" s="2">
        <f>O3</f>
        <v>0</v>
      </c>
      <c r="AN33" s="2">
        <f>P3</f>
        <v>0</v>
      </c>
      <c r="AO33" s="2">
        <f>Q3</f>
        <v>0</v>
      </c>
      <c r="AP33" s="2">
        <f>R3</f>
        <v>0</v>
      </c>
      <c r="AQ33" s="2">
        <f>S3</f>
        <v>0</v>
      </c>
      <c r="AR33" s="2">
        <f>T3</f>
        <v>0</v>
      </c>
    </row>
    <row r="34" spans="2:44" ht="18.600000000000001" customHeight="1" x14ac:dyDescent="0.3">
      <c r="B34" s="1" t="str">
        <f t="shared" si="2"/>
        <v>-</v>
      </c>
      <c r="C34" s="1" t="str">
        <f t="shared" si="3"/>
        <v>-</v>
      </c>
      <c r="D34" s="1" t="str">
        <f t="shared" si="4"/>
        <v>-</v>
      </c>
      <c r="E34" s="1" t="str">
        <f t="shared" si="5"/>
        <v>-</v>
      </c>
      <c r="F34" s="1" t="str">
        <f t="shared" si="6"/>
        <v>-</v>
      </c>
      <c r="G34" s="1" t="str">
        <f t="shared" si="7"/>
        <v>-</v>
      </c>
      <c r="H34" s="1" t="str">
        <f t="shared" si="8"/>
        <v>-</v>
      </c>
      <c r="I34" s="1" t="str">
        <f t="shared" si="9"/>
        <v>-</v>
      </c>
      <c r="J34" s="1" t="str">
        <f t="shared" si="10"/>
        <v>-</v>
      </c>
      <c r="K34" s="1" t="str">
        <f t="shared" si="11"/>
        <v>-</v>
      </c>
      <c r="L34" s="1" t="str">
        <f t="shared" si="12"/>
        <v>-</v>
      </c>
      <c r="M34" s="1" t="str">
        <f t="shared" si="13"/>
        <v>-</v>
      </c>
      <c r="N34" s="1" t="str">
        <f t="shared" si="14"/>
        <v>-</v>
      </c>
      <c r="O34" s="1" t="str">
        <f t="shared" si="15"/>
        <v>-</v>
      </c>
      <c r="P34" s="1" t="str">
        <f t="shared" si="16"/>
        <v>-</v>
      </c>
      <c r="R34" s="1" t="str">
        <f t="array" ref="R34">IF($AD$13=19,SUM(COUNTIF($B34:$P34,AD$9:AO$9)),"-")</f>
        <v>-</v>
      </c>
      <c r="S34" s="1" t="str">
        <f t="array" ref="S34">IF($AD$13=19,SUM(COUNTIF($B34:$P34,AD$10:AS$10)),"-")</f>
        <v>-</v>
      </c>
      <c r="T34" s="1" t="str">
        <f t="array" ref="T34">IF($AD$13=19,SUM(COUNTIF($B34:$P34,AD$11:AJ$11)),"-")</f>
        <v>-</v>
      </c>
      <c r="V34" s="1" t="str">
        <f t="array" ref="V34">IF($AE$13=15,SUM(COUNTIF($B34:$P34,B$12:P$12)),"-")</f>
        <v>-</v>
      </c>
      <c r="AD34" s="2">
        <f>B3</f>
        <v>0</v>
      </c>
      <c r="AE34" s="2">
        <f>C3</f>
        <v>0</v>
      </c>
      <c r="AF34" s="2">
        <f>D3</f>
        <v>0</v>
      </c>
      <c r="AG34" s="2">
        <f>E3</f>
        <v>0</v>
      </c>
      <c r="AH34" s="2">
        <f>F3</f>
        <v>0</v>
      </c>
      <c r="AI34" s="2">
        <f>G3</f>
        <v>0</v>
      </c>
      <c r="AJ34" s="2">
        <f>I3</f>
        <v>0</v>
      </c>
      <c r="AK34" s="2">
        <f>K3</f>
        <v>0</v>
      </c>
      <c r="AL34" s="2">
        <f>L3</f>
        <v>0</v>
      </c>
      <c r="AM34" s="2">
        <f>M3</f>
        <v>0</v>
      </c>
      <c r="AN34" s="2">
        <f>N3</f>
        <v>0</v>
      </c>
      <c r="AO34" s="2">
        <f>O3</f>
        <v>0</v>
      </c>
      <c r="AP34" s="2">
        <f>Q3</f>
        <v>0</v>
      </c>
      <c r="AQ34" s="2">
        <f>S3</f>
        <v>0</v>
      </c>
      <c r="AR34" s="2">
        <f>T3</f>
        <v>0</v>
      </c>
    </row>
    <row r="35" spans="2:44" ht="18.600000000000001" customHeight="1" x14ac:dyDescent="0.3">
      <c r="B35" s="8" t="str">
        <f t="shared" si="2"/>
        <v>-</v>
      </c>
      <c r="C35" s="8" t="str">
        <f t="shared" si="3"/>
        <v>-</v>
      </c>
      <c r="D35" s="8" t="str">
        <f t="shared" si="4"/>
        <v>-</v>
      </c>
      <c r="E35" s="8" t="str">
        <f t="shared" si="5"/>
        <v>-</v>
      </c>
      <c r="F35" s="8" t="str">
        <f t="shared" si="6"/>
        <v>-</v>
      </c>
      <c r="G35" s="8" t="str">
        <f t="shared" si="7"/>
        <v>-</v>
      </c>
      <c r="H35" s="8" t="str">
        <f t="shared" si="8"/>
        <v>-</v>
      </c>
      <c r="I35" s="8" t="str">
        <f t="shared" si="9"/>
        <v>-</v>
      </c>
      <c r="J35" s="8" t="str">
        <f t="shared" si="10"/>
        <v>-</v>
      </c>
      <c r="K35" s="8" t="str">
        <f t="shared" si="11"/>
        <v>-</v>
      </c>
      <c r="L35" s="8" t="str">
        <f t="shared" si="12"/>
        <v>-</v>
      </c>
      <c r="M35" s="8" t="str">
        <f t="shared" si="13"/>
        <v>-</v>
      </c>
      <c r="N35" s="8" t="str">
        <f t="shared" si="14"/>
        <v>-</v>
      </c>
      <c r="O35" s="8" t="str">
        <f t="shared" si="15"/>
        <v>-</v>
      </c>
      <c r="P35" s="8" t="str">
        <f t="shared" si="16"/>
        <v>-</v>
      </c>
      <c r="Q35" s="8"/>
      <c r="R35" s="8" t="str">
        <f t="array" ref="R35">IF($AD$13=19,SUM(COUNTIF($B35:$P35,AD$9:AO$9)),"-")</f>
        <v>-</v>
      </c>
      <c r="S35" s="8" t="str">
        <f t="array" ref="S35">IF($AD$13=19,SUM(COUNTIF($B35:$P35,AD$10:AS$10)),"-")</f>
        <v>-</v>
      </c>
      <c r="T35" s="8" t="str">
        <f t="array" ref="T35">IF($AD$13=19,SUM(COUNTIF($B35:$P35,AD$11:AJ$11)),"-")</f>
        <v>-</v>
      </c>
      <c r="U35" s="8"/>
      <c r="V35" s="8" t="str">
        <f t="array" ref="V35">IF($AE$13=15,SUM(COUNTIF($B35:$P35,B$12:P$12)),"-")</f>
        <v>-</v>
      </c>
      <c r="AD35" s="2">
        <f>B3</f>
        <v>0</v>
      </c>
      <c r="AE35" s="2">
        <f>C3</f>
        <v>0</v>
      </c>
      <c r="AF35" s="2">
        <f>D3</f>
        <v>0</v>
      </c>
      <c r="AG35" s="2">
        <f>E3</f>
        <v>0</v>
      </c>
      <c r="AH35" s="2">
        <f>F3</f>
        <v>0</v>
      </c>
      <c r="AI35" s="2">
        <f>H3</f>
        <v>0</v>
      </c>
      <c r="AJ35" s="2">
        <f>I3</f>
        <v>0</v>
      </c>
      <c r="AK35" s="2">
        <f>J3</f>
        <v>0</v>
      </c>
      <c r="AL35" s="2">
        <f>K3</f>
        <v>0</v>
      </c>
      <c r="AM35" s="2">
        <f>L3</f>
        <v>0</v>
      </c>
      <c r="AN35" s="2">
        <f>N3</f>
        <v>0</v>
      </c>
      <c r="AO35" s="2">
        <f>O3</f>
        <v>0</v>
      </c>
      <c r="AP35" s="2">
        <f>Q3</f>
        <v>0</v>
      </c>
      <c r="AQ35" s="2">
        <f>S3</f>
        <v>0</v>
      </c>
      <c r="AR35" s="2">
        <f>T3</f>
        <v>0</v>
      </c>
    </row>
    <row r="36" spans="2:44" ht="18.600000000000001" customHeight="1" x14ac:dyDescent="0.3">
      <c r="B36" s="1" t="str">
        <f t="shared" si="2"/>
        <v>-</v>
      </c>
      <c r="C36" s="1" t="str">
        <f t="shared" si="3"/>
        <v>-</v>
      </c>
      <c r="D36" s="1" t="str">
        <f t="shared" si="4"/>
        <v>-</v>
      </c>
      <c r="E36" s="1" t="str">
        <f t="shared" si="5"/>
        <v>-</v>
      </c>
      <c r="F36" s="1" t="str">
        <f t="shared" si="6"/>
        <v>-</v>
      </c>
      <c r="G36" s="1" t="str">
        <f t="shared" si="7"/>
        <v>-</v>
      </c>
      <c r="H36" s="1" t="str">
        <f t="shared" si="8"/>
        <v>-</v>
      </c>
      <c r="I36" s="1" t="str">
        <f t="shared" si="9"/>
        <v>-</v>
      </c>
      <c r="J36" s="1" t="str">
        <f t="shared" si="10"/>
        <v>-</v>
      </c>
      <c r="K36" s="1" t="str">
        <f t="shared" si="11"/>
        <v>-</v>
      </c>
      <c r="L36" s="1" t="str">
        <f t="shared" si="12"/>
        <v>-</v>
      </c>
      <c r="M36" s="1" t="str">
        <f t="shared" si="13"/>
        <v>-</v>
      </c>
      <c r="N36" s="1" t="str">
        <f t="shared" si="14"/>
        <v>-</v>
      </c>
      <c r="O36" s="1" t="str">
        <f t="shared" si="15"/>
        <v>-</v>
      </c>
      <c r="P36" s="1" t="str">
        <f t="shared" si="16"/>
        <v>-</v>
      </c>
      <c r="R36" s="1" t="str">
        <f t="array" ref="R36">IF($AD$13=19,SUM(COUNTIF($B36:$P36,AD$9:AO$9)),"-")</f>
        <v>-</v>
      </c>
      <c r="S36" s="1" t="str">
        <f t="array" ref="S36">IF($AD$13=19,SUM(COUNTIF($B36:$P36,AD$10:AS$10)),"-")</f>
        <v>-</v>
      </c>
      <c r="T36" s="1" t="str">
        <f t="array" ref="T36">IF($AD$13=19,SUM(COUNTIF($B36:$P36,AD$11:AJ$11)),"-")</f>
        <v>-</v>
      </c>
      <c r="V36" s="1" t="str">
        <f t="array" ref="V36">IF($AE$13=15,SUM(COUNTIF($B36:$P36,B$12:P$12)),"-")</f>
        <v>-</v>
      </c>
      <c r="AD36" s="2">
        <f>B3</f>
        <v>0</v>
      </c>
      <c r="AE36" s="2">
        <f>C3</f>
        <v>0</v>
      </c>
      <c r="AF36" s="2">
        <f>D3</f>
        <v>0</v>
      </c>
      <c r="AG36" s="2">
        <f>E3</f>
        <v>0</v>
      </c>
      <c r="AH36" s="2">
        <f>F3</f>
        <v>0</v>
      </c>
      <c r="AI36" s="2">
        <f>H3</f>
        <v>0</v>
      </c>
      <c r="AJ36" s="2">
        <f>I3</f>
        <v>0</v>
      </c>
      <c r="AK36" s="2">
        <f>J3</f>
        <v>0</v>
      </c>
      <c r="AL36" s="2">
        <f>K3</f>
        <v>0</v>
      </c>
      <c r="AM36" s="2">
        <f>L3</f>
        <v>0</v>
      </c>
      <c r="AN36" s="2">
        <f>N3</f>
        <v>0</v>
      </c>
      <c r="AO36" s="2">
        <f>P3</f>
        <v>0</v>
      </c>
      <c r="AP36" s="2">
        <f>Q3</f>
        <v>0</v>
      </c>
      <c r="AQ36" s="2">
        <f>S3</f>
        <v>0</v>
      </c>
      <c r="AR36" s="2">
        <f>T3</f>
        <v>0</v>
      </c>
    </row>
    <row r="37" spans="2:44" ht="18.600000000000001" customHeight="1" x14ac:dyDescent="0.3">
      <c r="B37" s="8" t="str">
        <f t="shared" si="2"/>
        <v>-</v>
      </c>
      <c r="C37" s="8" t="str">
        <f t="shared" si="3"/>
        <v>-</v>
      </c>
      <c r="D37" s="8" t="str">
        <f t="shared" si="4"/>
        <v>-</v>
      </c>
      <c r="E37" s="8" t="str">
        <f t="shared" si="5"/>
        <v>-</v>
      </c>
      <c r="F37" s="8" t="str">
        <f t="shared" si="6"/>
        <v>-</v>
      </c>
      <c r="G37" s="8" t="str">
        <f t="shared" si="7"/>
        <v>-</v>
      </c>
      <c r="H37" s="8" t="str">
        <f t="shared" si="8"/>
        <v>-</v>
      </c>
      <c r="I37" s="8" t="str">
        <f t="shared" si="9"/>
        <v>-</v>
      </c>
      <c r="J37" s="8" t="str">
        <f t="shared" si="10"/>
        <v>-</v>
      </c>
      <c r="K37" s="8" t="str">
        <f t="shared" si="11"/>
        <v>-</v>
      </c>
      <c r="L37" s="8" t="str">
        <f t="shared" si="12"/>
        <v>-</v>
      </c>
      <c r="M37" s="8" t="str">
        <f t="shared" si="13"/>
        <v>-</v>
      </c>
      <c r="N37" s="8" t="str">
        <f t="shared" si="14"/>
        <v>-</v>
      </c>
      <c r="O37" s="8" t="str">
        <f t="shared" si="15"/>
        <v>-</v>
      </c>
      <c r="P37" s="8" t="str">
        <f t="shared" si="16"/>
        <v>-</v>
      </c>
      <c r="Q37" s="8"/>
      <c r="R37" s="8" t="str">
        <f t="array" ref="R37">IF($AD$13=19,SUM(COUNTIF($B37:$P37,AD$9:AO$9)),"-")</f>
        <v>-</v>
      </c>
      <c r="S37" s="8" t="str">
        <f t="array" ref="S37">IF($AD$13=19,SUM(COUNTIF($B37:$P37,AD$10:AS$10)),"-")</f>
        <v>-</v>
      </c>
      <c r="T37" s="8" t="str">
        <f t="array" ref="T37">IF($AD$13=19,SUM(COUNTIF($B37:$P37,AD$11:AJ$11)),"-")</f>
        <v>-</v>
      </c>
      <c r="U37" s="8"/>
      <c r="V37" s="8" t="str">
        <f t="array" ref="V37">IF($AE$13=15,SUM(COUNTIF($B37:$P37,B$12:P$12)),"-")</f>
        <v>-</v>
      </c>
      <c r="AD37" s="2">
        <f>B3</f>
        <v>0</v>
      </c>
      <c r="AE37" s="2">
        <f>C3</f>
        <v>0</v>
      </c>
      <c r="AF37" s="2">
        <f>D3</f>
        <v>0</v>
      </c>
      <c r="AG37" s="2">
        <f>E3</f>
        <v>0</v>
      </c>
      <c r="AH37" s="2">
        <f>F3</f>
        <v>0</v>
      </c>
      <c r="AI37" s="2">
        <f>H3</f>
        <v>0</v>
      </c>
      <c r="AJ37" s="2">
        <f>I3</f>
        <v>0</v>
      </c>
      <c r="AK37" s="2">
        <f>J3</f>
        <v>0</v>
      </c>
      <c r="AL37" s="2">
        <f>K3</f>
        <v>0</v>
      </c>
      <c r="AM37" s="2">
        <f>M3</f>
        <v>0</v>
      </c>
      <c r="AN37" s="2">
        <f>O3</f>
        <v>0</v>
      </c>
      <c r="AO37" s="2">
        <f>P3</f>
        <v>0</v>
      </c>
      <c r="AP37" s="2">
        <f>Q3</f>
        <v>0</v>
      </c>
      <c r="AQ37" s="2">
        <f>R3</f>
        <v>0</v>
      </c>
      <c r="AR37" s="2">
        <f>T3</f>
        <v>0</v>
      </c>
    </row>
    <row r="38" spans="2:44" ht="18.600000000000001" customHeight="1" x14ac:dyDescent="0.3">
      <c r="B38" s="1" t="str">
        <f t="shared" si="2"/>
        <v>-</v>
      </c>
      <c r="C38" s="1" t="str">
        <f t="shared" si="3"/>
        <v>-</v>
      </c>
      <c r="D38" s="1" t="str">
        <f t="shared" si="4"/>
        <v>-</v>
      </c>
      <c r="E38" s="1" t="str">
        <f t="shared" si="5"/>
        <v>-</v>
      </c>
      <c r="F38" s="1" t="str">
        <f t="shared" si="6"/>
        <v>-</v>
      </c>
      <c r="G38" s="1" t="str">
        <f t="shared" si="7"/>
        <v>-</v>
      </c>
      <c r="H38" s="1" t="str">
        <f t="shared" si="8"/>
        <v>-</v>
      </c>
      <c r="I38" s="1" t="str">
        <f t="shared" si="9"/>
        <v>-</v>
      </c>
      <c r="J38" s="1" t="str">
        <f t="shared" si="10"/>
        <v>-</v>
      </c>
      <c r="K38" s="1" t="str">
        <f t="shared" si="11"/>
        <v>-</v>
      </c>
      <c r="L38" s="1" t="str">
        <f t="shared" si="12"/>
        <v>-</v>
      </c>
      <c r="M38" s="1" t="str">
        <f t="shared" si="13"/>
        <v>-</v>
      </c>
      <c r="N38" s="1" t="str">
        <f t="shared" si="14"/>
        <v>-</v>
      </c>
      <c r="O38" s="1" t="str">
        <f t="shared" si="15"/>
        <v>-</v>
      </c>
      <c r="P38" s="1" t="str">
        <f t="shared" si="16"/>
        <v>-</v>
      </c>
      <c r="R38" s="1" t="str">
        <f t="array" ref="R38">IF($AD$13=19,SUM(COUNTIF($B38:$P38,AD$9:AO$9)),"-")</f>
        <v>-</v>
      </c>
      <c r="S38" s="1" t="str">
        <f t="array" ref="S38">IF($AD$13=19,SUM(COUNTIF($B38:$P38,AD$10:AS$10)),"-")</f>
        <v>-</v>
      </c>
      <c r="T38" s="1" t="str">
        <f t="array" ref="T38">IF($AD$13=19,SUM(COUNTIF($B38:$P38,AD$11:AJ$11)),"-")</f>
        <v>-</v>
      </c>
      <c r="V38" s="1" t="str">
        <f t="array" ref="V38">IF($AE$13=15,SUM(COUNTIF($B38:$P38,B$12:P$12)),"-")</f>
        <v>-</v>
      </c>
      <c r="AD38" s="2">
        <f>B3</f>
        <v>0</v>
      </c>
      <c r="AE38" s="2">
        <f>C3</f>
        <v>0</v>
      </c>
      <c r="AF38" s="2">
        <f>D3</f>
        <v>0</v>
      </c>
      <c r="AG38" s="2">
        <f>E3</f>
        <v>0</v>
      </c>
      <c r="AH38" s="2">
        <f>F3</f>
        <v>0</v>
      </c>
      <c r="AI38" s="2">
        <f>H3</f>
        <v>0</v>
      </c>
      <c r="AJ38" s="2">
        <f>I3</f>
        <v>0</v>
      </c>
      <c r="AK38" s="2">
        <f>J3</f>
        <v>0</v>
      </c>
      <c r="AL38" s="2">
        <f>L3</f>
        <v>0</v>
      </c>
      <c r="AM38" s="2">
        <f>M3</f>
        <v>0</v>
      </c>
      <c r="AN38" s="2">
        <f>O3</f>
        <v>0</v>
      </c>
      <c r="AO38" s="2">
        <f>P3</f>
        <v>0</v>
      </c>
      <c r="AP38" s="2">
        <f>Q3</f>
        <v>0</v>
      </c>
      <c r="AQ38" s="2">
        <f>R3</f>
        <v>0</v>
      </c>
      <c r="AR38" s="2">
        <f>S3</f>
        <v>0</v>
      </c>
    </row>
    <row r="39" spans="2:44" ht="18.600000000000001" customHeight="1" x14ac:dyDescent="0.3">
      <c r="B39" s="8" t="str">
        <f t="shared" si="2"/>
        <v>-</v>
      </c>
      <c r="C39" s="8" t="str">
        <f t="shared" si="3"/>
        <v>-</v>
      </c>
      <c r="D39" s="8" t="str">
        <f t="shared" si="4"/>
        <v>-</v>
      </c>
      <c r="E39" s="8" t="str">
        <f t="shared" si="5"/>
        <v>-</v>
      </c>
      <c r="F39" s="8" t="str">
        <f t="shared" si="6"/>
        <v>-</v>
      </c>
      <c r="G39" s="8" t="str">
        <f t="shared" si="7"/>
        <v>-</v>
      </c>
      <c r="H39" s="8" t="str">
        <f t="shared" si="8"/>
        <v>-</v>
      </c>
      <c r="I39" s="8" t="str">
        <f t="shared" si="9"/>
        <v>-</v>
      </c>
      <c r="J39" s="8" t="str">
        <f t="shared" si="10"/>
        <v>-</v>
      </c>
      <c r="K39" s="8" t="str">
        <f t="shared" si="11"/>
        <v>-</v>
      </c>
      <c r="L39" s="8" t="str">
        <f t="shared" si="12"/>
        <v>-</v>
      </c>
      <c r="M39" s="8" t="str">
        <f t="shared" si="13"/>
        <v>-</v>
      </c>
      <c r="N39" s="8" t="str">
        <f t="shared" si="14"/>
        <v>-</v>
      </c>
      <c r="O39" s="8" t="str">
        <f t="shared" si="15"/>
        <v>-</v>
      </c>
      <c r="P39" s="8" t="str">
        <f t="shared" si="16"/>
        <v>-</v>
      </c>
      <c r="Q39" s="8"/>
      <c r="R39" s="8" t="str">
        <f t="array" ref="R39">IF($AD$13=19,SUM(COUNTIF($B39:$P39,AD$9:AO$9)),"-")</f>
        <v>-</v>
      </c>
      <c r="S39" s="8" t="str">
        <f t="array" ref="S39">IF($AD$13=19,SUM(COUNTIF($B39:$P39,AD$10:AS$10)),"-")</f>
        <v>-</v>
      </c>
      <c r="T39" s="8" t="str">
        <f t="array" ref="T39">IF($AD$13=19,SUM(COUNTIF($B39:$P39,AD$11:AJ$11)),"-")</f>
        <v>-</v>
      </c>
      <c r="U39" s="8"/>
      <c r="V39" s="8" t="str">
        <f t="array" ref="V39">IF($AE$13=15,SUM(COUNTIF($B39:$P39,B$12:P$12)),"-")</f>
        <v>-</v>
      </c>
      <c r="AD39" s="2">
        <f>B3</f>
        <v>0</v>
      </c>
      <c r="AE39" s="2">
        <f>C3</f>
        <v>0</v>
      </c>
      <c r="AF39" s="2">
        <f>D3</f>
        <v>0</v>
      </c>
      <c r="AG39" s="2">
        <f>E3</f>
        <v>0</v>
      </c>
      <c r="AH39" s="2">
        <f>F3</f>
        <v>0</v>
      </c>
      <c r="AI39" s="2">
        <f>H3</f>
        <v>0</v>
      </c>
      <c r="AJ39" s="2">
        <f>I3</f>
        <v>0</v>
      </c>
      <c r="AK39" s="2">
        <f>K3</f>
        <v>0</v>
      </c>
      <c r="AL39" s="2">
        <f>L3</f>
        <v>0</v>
      </c>
      <c r="AM39" s="2">
        <f>N3</f>
        <v>0</v>
      </c>
      <c r="AN39" s="2">
        <f>O3</f>
        <v>0</v>
      </c>
      <c r="AO39" s="2">
        <f>P3</f>
        <v>0</v>
      </c>
      <c r="AP39" s="2">
        <f>R3</f>
        <v>0</v>
      </c>
      <c r="AQ39" s="2">
        <f>S3</f>
        <v>0</v>
      </c>
      <c r="AR39" s="2">
        <f>T3</f>
        <v>0</v>
      </c>
    </row>
    <row r="40" spans="2:44" ht="18.600000000000001" customHeight="1" x14ac:dyDescent="0.3">
      <c r="B40" s="1" t="str">
        <f t="shared" si="2"/>
        <v>-</v>
      </c>
      <c r="C40" s="1" t="str">
        <f t="shared" si="3"/>
        <v>-</v>
      </c>
      <c r="D40" s="1" t="str">
        <f t="shared" si="4"/>
        <v>-</v>
      </c>
      <c r="E40" s="1" t="str">
        <f t="shared" si="5"/>
        <v>-</v>
      </c>
      <c r="F40" s="1" t="str">
        <f t="shared" si="6"/>
        <v>-</v>
      </c>
      <c r="G40" s="1" t="str">
        <f t="shared" si="7"/>
        <v>-</v>
      </c>
      <c r="H40" s="1" t="str">
        <f t="shared" si="8"/>
        <v>-</v>
      </c>
      <c r="I40" s="1" t="str">
        <f t="shared" si="9"/>
        <v>-</v>
      </c>
      <c r="J40" s="1" t="str">
        <f t="shared" si="10"/>
        <v>-</v>
      </c>
      <c r="K40" s="1" t="str">
        <f t="shared" si="11"/>
        <v>-</v>
      </c>
      <c r="L40" s="1" t="str">
        <f t="shared" si="12"/>
        <v>-</v>
      </c>
      <c r="M40" s="1" t="str">
        <f t="shared" si="13"/>
        <v>-</v>
      </c>
      <c r="N40" s="1" t="str">
        <f t="shared" si="14"/>
        <v>-</v>
      </c>
      <c r="O40" s="1" t="str">
        <f t="shared" si="15"/>
        <v>-</v>
      </c>
      <c r="P40" s="1" t="str">
        <f t="shared" si="16"/>
        <v>-</v>
      </c>
      <c r="R40" s="1" t="str">
        <f t="array" ref="R40">IF($AD$13=19,SUM(COUNTIF($B40:$P40,AD$9:AO$9)),"-")</f>
        <v>-</v>
      </c>
      <c r="S40" s="1" t="str">
        <f t="array" ref="S40">IF($AD$13=19,SUM(COUNTIF($B40:$P40,AD$10:AS$10)),"-")</f>
        <v>-</v>
      </c>
      <c r="T40" s="1" t="str">
        <f t="array" ref="T40">IF($AD$13=19,SUM(COUNTIF($B40:$P40,AD$11:AJ$11)),"-")</f>
        <v>-</v>
      </c>
      <c r="V40" s="1" t="str">
        <f t="array" ref="V40">IF($AE$13=15,SUM(COUNTIF($B40:$P40,B$12:P$12)),"-")</f>
        <v>-</v>
      </c>
      <c r="AD40" s="2">
        <f>B3</f>
        <v>0</v>
      </c>
      <c r="AE40" s="2">
        <f>C3</f>
        <v>0</v>
      </c>
      <c r="AF40" s="2">
        <f>D3</f>
        <v>0</v>
      </c>
      <c r="AG40" s="2">
        <f>E3</f>
        <v>0</v>
      </c>
      <c r="AH40" s="2">
        <f>F3</f>
        <v>0</v>
      </c>
      <c r="AI40" s="2">
        <f>H3</f>
        <v>0</v>
      </c>
      <c r="AJ40" s="2">
        <f>J3</f>
        <v>0</v>
      </c>
      <c r="AK40" s="2">
        <f>K3</f>
        <v>0</v>
      </c>
      <c r="AL40" s="2">
        <f>L3</f>
        <v>0</v>
      </c>
      <c r="AM40" s="2">
        <f>M3</f>
        <v>0</v>
      </c>
      <c r="AN40" s="2">
        <f>N3</f>
        <v>0</v>
      </c>
      <c r="AO40" s="2">
        <f>Q3</f>
        <v>0</v>
      </c>
      <c r="AP40" s="2">
        <f>R3</f>
        <v>0</v>
      </c>
      <c r="AQ40" s="2">
        <f>S3</f>
        <v>0</v>
      </c>
      <c r="AR40" s="2">
        <f>T3</f>
        <v>0</v>
      </c>
    </row>
    <row r="41" spans="2:44" ht="18.600000000000001" customHeight="1" x14ac:dyDescent="0.3">
      <c r="B41" s="8" t="str">
        <f t="shared" si="2"/>
        <v>-</v>
      </c>
      <c r="C41" s="8" t="str">
        <f t="shared" si="3"/>
        <v>-</v>
      </c>
      <c r="D41" s="8" t="str">
        <f t="shared" si="4"/>
        <v>-</v>
      </c>
      <c r="E41" s="8" t="str">
        <f t="shared" si="5"/>
        <v>-</v>
      </c>
      <c r="F41" s="8" t="str">
        <f t="shared" si="6"/>
        <v>-</v>
      </c>
      <c r="G41" s="8" t="str">
        <f t="shared" si="7"/>
        <v>-</v>
      </c>
      <c r="H41" s="8" t="str">
        <f t="shared" si="8"/>
        <v>-</v>
      </c>
      <c r="I41" s="8" t="str">
        <f t="shared" si="9"/>
        <v>-</v>
      </c>
      <c r="J41" s="8" t="str">
        <f t="shared" si="10"/>
        <v>-</v>
      </c>
      <c r="K41" s="8" t="str">
        <f t="shared" si="11"/>
        <v>-</v>
      </c>
      <c r="L41" s="8" t="str">
        <f t="shared" si="12"/>
        <v>-</v>
      </c>
      <c r="M41" s="8" t="str">
        <f t="shared" si="13"/>
        <v>-</v>
      </c>
      <c r="N41" s="8" t="str">
        <f t="shared" si="14"/>
        <v>-</v>
      </c>
      <c r="O41" s="8" t="str">
        <f t="shared" si="15"/>
        <v>-</v>
      </c>
      <c r="P41" s="8" t="str">
        <f t="shared" si="16"/>
        <v>-</v>
      </c>
      <c r="Q41" s="8"/>
      <c r="R41" s="8" t="str">
        <f t="array" ref="R41">IF($AD$13=19,SUM(COUNTIF($B41:$P41,AD$9:AO$9)),"-")</f>
        <v>-</v>
      </c>
      <c r="S41" s="8" t="str">
        <f t="array" ref="S41">IF($AD$13=19,SUM(COUNTIF($B41:$P41,AD$10:AS$10)),"-")</f>
        <v>-</v>
      </c>
      <c r="T41" s="8" t="str">
        <f t="array" ref="T41">IF($AD$13=19,SUM(COUNTIF($B41:$P41,AD$11:AJ$11)),"-")</f>
        <v>-</v>
      </c>
      <c r="U41" s="8"/>
      <c r="V41" s="8" t="str">
        <f t="array" ref="V41">IF($AE$13=15,SUM(COUNTIF($B41:$P41,B$12:P$12)),"-")</f>
        <v>-</v>
      </c>
      <c r="AD41" s="2">
        <f>B3</f>
        <v>0</v>
      </c>
      <c r="AE41" s="2">
        <f>C3</f>
        <v>0</v>
      </c>
      <c r="AF41" s="2">
        <f>D3</f>
        <v>0</v>
      </c>
      <c r="AG41" s="2">
        <f>E3</f>
        <v>0</v>
      </c>
      <c r="AH41" s="2">
        <f>F3</f>
        <v>0</v>
      </c>
      <c r="AI41" s="2">
        <f>K3</f>
        <v>0</v>
      </c>
      <c r="AJ41" s="2">
        <f>L3</f>
        <v>0</v>
      </c>
      <c r="AK41" s="2">
        <f>M3</f>
        <v>0</v>
      </c>
      <c r="AL41" s="2">
        <f>N3</f>
        <v>0</v>
      </c>
      <c r="AM41" s="2">
        <f>O3</f>
        <v>0</v>
      </c>
      <c r="AN41" s="2">
        <f>P3</f>
        <v>0</v>
      </c>
      <c r="AO41" s="2">
        <f>Q3</f>
        <v>0</v>
      </c>
      <c r="AP41" s="2">
        <f>R3</f>
        <v>0</v>
      </c>
      <c r="AQ41" s="2">
        <f>S3</f>
        <v>0</v>
      </c>
      <c r="AR41" s="2">
        <f>T3</f>
        <v>0</v>
      </c>
    </row>
    <row r="42" spans="2:44" ht="18.600000000000001" customHeight="1" x14ac:dyDescent="0.3">
      <c r="B42" s="1" t="str">
        <f t="shared" si="2"/>
        <v>-</v>
      </c>
      <c r="C42" s="1" t="str">
        <f t="shared" si="3"/>
        <v>-</v>
      </c>
      <c r="D42" s="1" t="str">
        <f t="shared" si="4"/>
        <v>-</v>
      </c>
      <c r="E42" s="1" t="str">
        <f t="shared" si="5"/>
        <v>-</v>
      </c>
      <c r="F42" s="1" t="str">
        <f t="shared" si="6"/>
        <v>-</v>
      </c>
      <c r="G42" s="1" t="str">
        <f t="shared" si="7"/>
        <v>-</v>
      </c>
      <c r="H42" s="1" t="str">
        <f t="shared" si="8"/>
        <v>-</v>
      </c>
      <c r="I42" s="1" t="str">
        <f t="shared" si="9"/>
        <v>-</v>
      </c>
      <c r="J42" s="1" t="str">
        <f t="shared" si="10"/>
        <v>-</v>
      </c>
      <c r="K42" s="1" t="str">
        <f t="shared" si="11"/>
        <v>-</v>
      </c>
      <c r="L42" s="1" t="str">
        <f t="shared" si="12"/>
        <v>-</v>
      </c>
      <c r="M42" s="1" t="str">
        <f t="shared" si="13"/>
        <v>-</v>
      </c>
      <c r="N42" s="1" t="str">
        <f t="shared" si="14"/>
        <v>-</v>
      </c>
      <c r="O42" s="1" t="str">
        <f t="shared" si="15"/>
        <v>-</v>
      </c>
      <c r="P42" s="1" t="str">
        <f t="shared" si="16"/>
        <v>-</v>
      </c>
      <c r="R42" s="1" t="str">
        <f t="array" ref="R42">IF($AD$13=19,SUM(COUNTIF($B42:$P42,AD$9:AO$9)),"-")</f>
        <v>-</v>
      </c>
      <c r="S42" s="1" t="str">
        <f t="array" ref="S42">IF($AD$13=19,SUM(COUNTIF($B42:$P42,AD$10:AS$10)),"-")</f>
        <v>-</v>
      </c>
      <c r="T42" s="1" t="str">
        <f t="array" ref="T42">IF($AD$13=19,SUM(COUNTIF($B42:$P42,AD$11:AJ$11)),"-")</f>
        <v>-</v>
      </c>
      <c r="V42" s="1" t="str">
        <f t="array" ref="V42">IF($AE$13=15,SUM(COUNTIF($B42:$P42,B$12:P$12)),"-")</f>
        <v>-</v>
      </c>
      <c r="AD42" s="2">
        <f>B3</f>
        <v>0</v>
      </c>
      <c r="AE42" s="2">
        <f>C3</f>
        <v>0</v>
      </c>
      <c r="AF42" s="2">
        <f>D3</f>
        <v>0</v>
      </c>
      <c r="AG42" s="2">
        <f>E3</f>
        <v>0</v>
      </c>
      <c r="AH42" s="2">
        <f>G3</f>
        <v>0</v>
      </c>
      <c r="AI42" s="2">
        <f>H3</f>
        <v>0</v>
      </c>
      <c r="AJ42" s="2">
        <f>I3</f>
        <v>0</v>
      </c>
      <c r="AK42" s="2">
        <f>J3</f>
        <v>0</v>
      </c>
      <c r="AL42" s="2">
        <f>K3</f>
        <v>0</v>
      </c>
      <c r="AM42" s="2">
        <f>L3</f>
        <v>0</v>
      </c>
      <c r="AN42" s="2">
        <f>M3</f>
        <v>0</v>
      </c>
      <c r="AO42" s="2">
        <f>P3</f>
        <v>0</v>
      </c>
      <c r="AP42" s="2">
        <f>Q3</f>
        <v>0</v>
      </c>
      <c r="AQ42" s="2">
        <f>R3</f>
        <v>0</v>
      </c>
      <c r="AR42" s="2">
        <f>T3</f>
        <v>0</v>
      </c>
    </row>
    <row r="43" spans="2:44" ht="18.600000000000001" customHeight="1" x14ac:dyDescent="0.3">
      <c r="B43" s="8" t="str">
        <f t="shared" si="2"/>
        <v>-</v>
      </c>
      <c r="C43" s="8" t="str">
        <f t="shared" si="3"/>
        <v>-</v>
      </c>
      <c r="D43" s="8" t="str">
        <f t="shared" si="4"/>
        <v>-</v>
      </c>
      <c r="E43" s="8" t="str">
        <f t="shared" si="5"/>
        <v>-</v>
      </c>
      <c r="F43" s="8" t="str">
        <f t="shared" si="6"/>
        <v>-</v>
      </c>
      <c r="G43" s="8" t="str">
        <f t="shared" si="7"/>
        <v>-</v>
      </c>
      <c r="H43" s="8" t="str">
        <f t="shared" si="8"/>
        <v>-</v>
      </c>
      <c r="I43" s="8" t="str">
        <f t="shared" si="9"/>
        <v>-</v>
      </c>
      <c r="J43" s="8" t="str">
        <f t="shared" si="10"/>
        <v>-</v>
      </c>
      <c r="K43" s="8" t="str">
        <f t="shared" si="11"/>
        <v>-</v>
      </c>
      <c r="L43" s="8" t="str">
        <f t="shared" si="12"/>
        <v>-</v>
      </c>
      <c r="M43" s="8" t="str">
        <f t="shared" si="13"/>
        <v>-</v>
      </c>
      <c r="N43" s="8" t="str">
        <f t="shared" si="14"/>
        <v>-</v>
      </c>
      <c r="O43" s="8" t="str">
        <f t="shared" si="15"/>
        <v>-</v>
      </c>
      <c r="P43" s="8" t="str">
        <f t="shared" si="16"/>
        <v>-</v>
      </c>
      <c r="Q43" s="8"/>
      <c r="R43" s="8" t="str">
        <f t="array" ref="R43">IF($AD$13=19,SUM(COUNTIF($B43:$P43,AD$9:AO$9)),"-")</f>
        <v>-</v>
      </c>
      <c r="S43" s="8" t="str">
        <f t="array" ref="S43">IF($AD$13=19,SUM(COUNTIF($B43:$P43,AD$10:AS$10)),"-")</f>
        <v>-</v>
      </c>
      <c r="T43" s="8" t="str">
        <f t="array" ref="T43">IF($AD$13=19,SUM(COUNTIF($B43:$P43,AD$11:AJ$11)),"-")</f>
        <v>-</v>
      </c>
      <c r="U43" s="8"/>
      <c r="V43" s="8" t="str">
        <f t="array" ref="V43">IF($AE$13=15,SUM(COUNTIF($B43:$P43,B$12:P$12)),"-")</f>
        <v>-</v>
      </c>
      <c r="AD43" s="2">
        <f>B3</f>
        <v>0</v>
      </c>
      <c r="AE43" s="2">
        <f>C3</f>
        <v>0</v>
      </c>
      <c r="AF43" s="2">
        <f>D3</f>
        <v>0</v>
      </c>
      <c r="AG43" s="2">
        <f>E3</f>
        <v>0</v>
      </c>
      <c r="AH43" s="2">
        <f>G3</f>
        <v>0</v>
      </c>
      <c r="AI43" s="2">
        <f>H3</f>
        <v>0</v>
      </c>
      <c r="AJ43" s="2">
        <f>I3</f>
        <v>0</v>
      </c>
      <c r="AK43" s="2">
        <f>J3</f>
        <v>0</v>
      </c>
      <c r="AL43" s="2">
        <f>K3</f>
        <v>0</v>
      </c>
      <c r="AM43" s="2">
        <f>M3</f>
        <v>0</v>
      </c>
      <c r="AN43" s="2">
        <f>O3</f>
        <v>0</v>
      </c>
      <c r="AO43" s="2">
        <f>Q3</f>
        <v>0</v>
      </c>
      <c r="AP43" s="2">
        <f>R3</f>
        <v>0</v>
      </c>
      <c r="AQ43" s="2">
        <f>S3</f>
        <v>0</v>
      </c>
      <c r="AR43" s="2">
        <f>T3</f>
        <v>0</v>
      </c>
    </row>
    <row r="44" spans="2:44" ht="18.600000000000001" customHeight="1" x14ac:dyDescent="0.3">
      <c r="B44" s="1" t="str">
        <f t="shared" si="2"/>
        <v>-</v>
      </c>
      <c r="C44" s="1" t="str">
        <f t="shared" si="3"/>
        <v>-</v>
      </c>
      <c r="D44" s="1" t="str">
        <f t="shared" si="4"/>
        <v>-</v>
      </c>
      <c r="E44" s="1" t="str">
        <f t="shared" si="5"/>
        <v>-</v>
      </c>
      <c r="F44" s="1" t="str">
        <f t="shared" si="6"/>
        <v>-</v>
      </c>
      <c r="G44" s="1" t="str">
        <f t="shared" si="7"/>
        <v>-</v>
      </c>
      <c r="H44" s="1" t="str">
        <f t="shared" si="8"/>
        <v>-</v>
      </c>
      <c r="I44" s="1" t="str">
        <f t="shared" si="9"/>
        <v>-</v>
      </c>
      <c r="J44" s="1" t="str">
        <f t="shared" si="10"/>
        <v>-</v>
      </c>
      <c r="K44" s="1" t="str">
        <f t="shared" si="11"/>
        <v>-</v>
      </c>
      <c r="L44" s="1" t="str">
        <f t="shared" si="12"/>
        <v>-</v>
      </c>
      <c r="M44" s="1" t="str">
        <f t="shared" si="13"/>
        <v>-</v>
      </c>
      <c r="N44" s="1" t="str">
        <f t="shared" si="14"/>
        <v>-</v>
      </c>
      <c r="O44" s="1" t="str">
        <f t="shared" si="15"/>
        <v>-</v>
      </c>
      <c r="P44" s="1" t="str">
        <f t="shared" si="16"/>
        <v>-</v>
      </c>
      <c r="R44" s="1" t="str">
        <f t="array" ref="R44">IF($AD$13=19,SUM(COUNTIF($B44:$P44,AD$9:AO$9)),"-")</f>
        <v>-</v>
      </c>
      <c r="S44" s="1" t="str">
        <f t="array" ref="S44">IF($AD$13=19,SUM(COUNTIF($B44:$P44,AD$10:AS$10)),"-")</f>
        <v>-</v>
      </c>
      <c r="T44" s="1" t="str">
        <f t="array" ref="T44">IF($AD$13=19,SUM(COUNTIF($B44:$P44,AD$11:AJ$11)),"-")</f>
        <v>-</v>
      </c>
      <c r="V44" s="1" t="str">
        <f t="array" ref="V44">IF($AE$13=15,SUM(COUNTIF($B44:$P44,B$12:P$12)),"-")</f>
        <v>-</v>
      </c>
      <c r="AD44" s="2">
        <f>B3</f>
        <v>0</v>
      </c>
      <c r="AE44" s="2">
        <f>C3</f>
        <v>0</v>
      </c>
      <c r="AF44" s="2">
        <f>D3</f>
        <v>0</v>
      </c>
      <c r="AG44" s="2">
        <f>E3</f>
        <v>0</v>
      </c>
      <c r="AH44" s="2">
        <f>G3</f>
        <v>0</v>
      </c>
      <c r="AI44" s="2">
        <f>H3</f>
        <v>0</v>
      </c>
      <c r="AJ44" s="2">
        <f>I3</f>
        <v>0</v>
      </c>
      <c r="AK44" s="2">
        <f>J3</f>
        <v>0</v>
      </c>
      <c r="AL44" s="2">
        <f>L3</f>
        <v>0</v>
      </c>
      <c r="AM44" s="2">
        <f>M3</f>
        <v>0</v>
      </c>
      <c r="AN44" s="2">
        <f>N3</f>
        <v>0</v>
      </c>
      <c r="AO44" s="2">
        <f>O3</f>
        <v>0</v>
      </c>
      <c r="AP44" s="2">
        <f>Q3</f>
        <v>0</v>
      </c>
      <c r="AQ44" s="2">
        <f>R3</f>
        <v>0</v>
      </c>
      <c r="AR44" s="2">
        <f>T3</f>
        <v>0</v>
      </c>
    </row>
    <row r="45" spans="2:44" ht="18.600000000000001" customHeight="1" x14ac:dyDescent="0.3">
      <c r="B45" s="8" t="str">
        <f t="shared" si="2"/>
        <v>-</v>
      </c>
      <c r="C45" s="8" t="str">
        <f t="shared" si="3"/>
        <v>-</v>
      </c>
      <c r="D45" s="8" t="str">
        <f t="shared" si="4"/>
        <v>-</v>
      </c>
      <c r="E45" s="8" t="str">
        <f t="shared" si="5"/>
        <v>-</v>
      </c>
      <c r="F45" s="8" t="str">
        <f t="shared" si="6"/>
        <v>-</v>
      </c>
      <c r="G45" s="8" t="str">
        <f t="shared" si="7"/>
        <v>-</v>
      </c>
      <c r="H45" s="8" t="str">
        <f t="shared" si="8"/>
        <v>-</v>
      </c>
      <c r="I45" s="8" t="str">
        <f t="shared" si="9"/>
        <v>-</v>
      </c>
      <c r="J45" s="8" t="str">
        <f t="shared" si="10"/>
        <v>-</v>
      </c>
      <c r="K45" s="8" t="str">
        <f t="shared" si="11"/>
        <v>-</v>
      </c>
      <c r="L45" s="8" t="str">
        <f t="shared" si="12"/>
        <v>-</v>
      </c>
      <c r="M45" s="8" t="str">
        <f t="shared" si="13"/>
        <v>-</v>
      </c>
      <c r="N45" s="8" t="str">
        <f t="shared" si="14"/>
        <v>-</v>
      </c>
      <c r="O45" s="8" t="str">
        <f t="shared" si="15"/>
        <v>-</v>
      </c>
      <c r="P45" s="8" t="str">
        <f t="shared" si="16"/>
        <v>-</v>
      </c>
      <c r="Q45" s="8"/>
      <c r="R45" s="8" t="str">
        <f t="array" ref="R45">IF($AD$13=19,SUM(COUNTIF($B45:$P45,AD$9:AO$9)),"-")</f>
        <v>-</v>
      </c>
      <c r="S45" s="8" t="str">
        <f t="array" ref="S45">IF($AD$13=19,SUM(COUNTIF($B45:$P45,AD$10:AS$10)),"-")</f>
        <v>-</v>
      </c>
      <c r="T45" s="8" t="str">
        <f t="array" ref="T45">IF($AD$13=19,SUM(COUNTIF($B45:$P45,AD$11:AJ$11)),"-")</f>
        <v>-</v>
      </c>
      <c r="U45" s="8"/>
      <c r="V45" s="8" t="str">
        <f t="array" ref="V45">IF($AE$13=15,SUM(COUNTIF($B45:$P45,B$12:P$12)),"-")</f>
        <v>-</v>
      </c>
      <c r="AD45" s="2">
        <f>B3</f>
        <v>0</v>
      </c>
      <c r="AE45" s="2">
        <f>C3</f>
        <v>0</v>
      </c>
      <c r="AF45" s="2">
        <f>D3</f>
        <v>0</v>
      </c>
      <c r="AG45" s="2">
        <f>E3</f>
        <v>0</v>
      </c>
      <c r="AH45" s="2">
        <f>G3</f>
        <v>0</v>
      </c>
      <c r="AI45" s="2">
        <f>H3</f>
        <v>0</v>
      </c>
      <c r="AJ45" s="2">
        <f>I3</f>
        <v>0</v>
      </c>
      <c r="AK45" s="2">
        <f>J3</f>
        <v>0</v>
      </c>
      <c r="AL45" s="2">
        <f>L3</f>
        <v>0</v>
      </c>
      <c r="AM45" s="2">
        <f>M3</f>
        <v>0</v>
      </c>
      <c r="AN45" s="2">
        <f>N3</f>
        <v>0</v>
      </c>
      <c r="AO45" s="2">
        <f>P3</f>
        <v>0</v>
      </c>
      <c r="AP45" s="2">
        <f>Q3</f>
        <v>0</v>
      </c>
      <c r="AQ45" s="2">
        <f>R3</f>
        <v>0</v>
      </c>
      <c r="AR45" s="2">
        <f>S3</f>
        <v>0</v>
      </c>
    </row>
    <row r="46" spans="2:44" ht="18.600000000000001" customHeight="1" x14ac:dyDescent="0.3">
      <c r="B46" s="1" t="str">
        <f t="shared" si="2"/>
        <v>-</v>
      </c>
      <c r="C46" s="1" t="str">
        <f t="shared" si="3"/>
        <v>-</v>
      </c>
      <c r="D46" s="1" t="str">
        <f t="shared" si="4"/>
        <v>-</v>
      </c>
      <c r="E46" s="1" t="str">
        <f t="shared" si="5"/>
        <v>-</v>
      </c>
      <c r="F46" s="1" t="str">
        <f t="shared" si="6"/>
        <v>-</v>
      </c>
      <c r="G46" s="1" t="str">
        <f t="shared" si="7"/>
        <v>-</v>
      </c>
      <c r="H46" s="1" t="str">
        <f t="shared" si="8"/>
        <v>-</v>
      </c>
      <c r="I46" s="1" t="str">
        <f t="shared" si="9"/>
        <v>-</v>
      </c>
      <c r="J46" s="1" t="str">
        <f t="shared" si="10"/>
        <v>-</v>
      </c>
      <c r="K46" s="1" t="str">
        <f t="shared" si="11"/>
        <v>-</v>
      </c>
      <c r="L46" s="1" t="str">
        <f t="shared" si="12"/>
        <v>-</v>
      </c>
      <c r="M46" s="1" t="str">
        <f t="shared" si="13"/>
        <v>-</v>
      </c>
      <c r="N46" s="1" t="str">
        <f t="shared" si="14"/>
        <v>-</v>
      </c>
      <c r="O46" s="1" t="str">
        <f t="shared" si="15"/>
        <v>-</v>
      </c>
      <c r="P46" s="1" t="str">
        <f t="shared" si="16"/>
        <v>-</v>
      </c>
      <c r="R46" s="1" t="str">
        <f t="array" ref="R46">IF($AD$13=19,SUM(COUNTIF($B46:$P46,AD$9:AO$9)),"-")</f>
        <v>-</v>
      </c>
      <c r="S46" s="1" t="str">
        <f t="array" ref="S46">IF($AD$13=19,SUM(COUNTIF($B46:$P46,AD$10:AS$10)),"-")</f>
        <v>-</v>
      </c>
      <c r="T46" s="1" t="str">
        <f t="array" ref="T46">IF($AD$13=19,SUM(COUNTIF($B46:$P46,AD$11:AJ$11)),"-")</f>
        <v>-</v>
      </c>
      <c r="V46" s="1" t="str">
        <f t="array" ref="V46">IF($AE$13=15,SUM(COUNTIF($B46:$P46,B$12:P$12)),"-")</f>
        <v>-</v>
      </c>
      <c r="AD46" s="2">
        <f>B3</f>
        <v>0</v>
      </c>
      <c r="AE46" s="2">
        <f>C3</f>
        <v>0</v>
      </c>
      <c r="AF46" s="2">
        <f>D3</f>
        <v>0</v>
      </c>
      <c r="AG46" s="2">
        <f>E3</f>
        <v>0</v>
      </c>
      <c r="AH46" s="2">
        <f>G3</f>
        <v>0</v>
      </c>
      <c r="AI46" s="2">
        <f>H3</f>
        <v>0</v>
      </c>
      <c r="AJ46" s="2">
        <f>I3</f>
        <v>0</v>
      </c>
      <c r="AK46" s="2">
        <f>K3</f>
        <v>0</v>
      </c>
      <c r="AL46" s="2">
        <f>L3</f>
        <v>0</v>
      </c>
      <c r="AM46" s="2">
        <f>M3</f>
        <v>0</v>
      </c>
      <c r="AN46" s="2">
        <f>N3</f>
        <v>0</v>
      </c>
      <c r="AO46" s="2">
        <f>O3</f>
        <v>0</v>
      </c>
      <c r="AP46" s="2">
        <f>R3</f>
        <v>0</v>
      </c>
      <c r="AQ46" s="2">
        <f>S3</f>
        <v>0</v>
      </c>
      <c r="AR46" s="2">
        <f>T3</f>
        <v>0</v>
      </c>
    </row>
    <row r="47" spans="2:44" ht="18.600000000000001" customHeight="1" x14ac:dyDescent="0.3">
      <c r="B47" s="8" t="str">
        <f t="shared" si="2"/>
        <v>-</v>
      </c>
      <c r="C47" s="8" t="str">
        <f t="shared" si="3"/>
        <v>-</v>
      </c>
      <c r="D47" s="8" t="str">
        <f t="shared" si="4"/>
        <v>-</v>
      </c>
      <c r="E47" s="8" t="str">
        <f t="shared" si="5"/>
        <v>-</v>
      </c>
      <c r="F47" s="8" t="str">
        <f t="shared" si="6"/>
        <v>-</v>
      </c>
      <c r="G47" s="8" t="str">
        <f t="shared" si="7"/>
        <v>-</v>
      </c>
      <c r="H47" s="8" t="str">
        <f t="shared" si="8"/>
        <v>-</v>
      </c>
      <c r="I47" s="8" t="str">
        <f t="shared" si="9"/>
        <v>-</v>
      </c>
      <c r="J47" s="8" t="str">
        <f t="shared" si="10"/>
        <v>-</v>
      </c>
      <c r="K47" s="8" t="str">
        <f t="shared" si="11"/>
        <v>-</v>
      </c>
      <c r="L47" s="8" t="str">
        <f t="shared" si="12"/>
        <v>-</v>
      </c>
      <c r="M47" s="8" t="str">
        <f t="shared" si="13"/>
        <v>-</v>
      </c>
      <c r="N47" s="8" t="str">
        <f t="shared" si="14"/>
        <v>-</v>
      </c>
      <c r="O47" s="8" t="str">
        <f t="shared" si="15"/>
        <v>-</v>
      </c>
      <c r="P47" s="8" t="str">
        <f t="shared" si="16"/>
        <v>-</v>
      </c>
      <c r="Q47" s="8"/>
      <c r="R47" s="8" t="str">
        <f t="array" ref="R47">IF($AD$13=19,SUM(COUNTIF($B47:$P47,AD$9:AO$9)),"-")</f>
        <v>-</v>
      </c>
      <c r="S47" s="8" t="str">
        <f t="array" ref="S47">IF($AD$13=19,SUM(COUNTIF($B47:$P47,AD$10:AS$10)),"-")</f>
        <v>-</v>
      </c>
      <c r="T47" s="8" t="str">
        <f t="array" ref="T47">IF($AD$13=19,SUM(COUNTIF($B47:$P47,AD$11:AJ$11)),"-")</f>
        <v>-</v>
      </c>
      <c r="U47" s="8"/>
      <c r="V47" s="8" t="str">
        <f t="array" ref="V47">IF($AE$13=15,SUM(COUNTIF($B47:$P47,B$12:P$12)),"-")</f>
        <v>-</v>
      </c>
      <c r="AD47" s="2">
        <f>B3</f>
        <v>0</v>
      </c>
      <c r="AE47" s="2">
        <f>C3</f>
        <v>0</v>
      </c>
      <c r="AF47" s="2">
        <f>D3</f>
        <v>0</v>
      </c>
      <c r="AG47" s="2">
        <f>E3</f>
        <v>0</v>
      </c>
      <c r="AH47" s="2">
        <f>G3</f>
        <v>0</v>
      </c>
      <c r="AI47" s="2">
        <f>H3</f>
        <v>0</v>
      </c>
      <c r="AJ47" s="2">
        <f>I3</f>
        <v>0</v>
      </c>
      <c r="AK47" s="2">
        <f>K3</f>
        <v>0</v>
      </c>
      <c r="AL47" s="2">
        <f>M3</f>
        <v>0</v>
      </c>
      <c r="AM47" s="2">
        <f>N3</f>
        <v>0</v>
      </c>
      <c r="AN47" s="2">
        <f>O3</f>
        <v>0</v>
      </c>
      <c r="AO47" s="2">
        <f>P3</f>
        <v>0</v>
      </c>
      <c r="AP47" s="2">
        <f>Q3</f>
        <v>0</v>
      </c>
      <c r="AQ47" s="2">
        <f>R3</f>
        <v>0</v>
      </c>
      <c r="AR47" s="2">
        <f>S3</f>
        <v>0</v>
      </c>
    </row>
    <row r="48" spans="2:44" ht="18.600000000000001" customHeight="1" x14ac:dyDescent="0.3">
      <c r="B48" s="1" t="str">
        <f t="shared" si="2"/>
        <v>-</v>
      </c>
      <c r="C48" s="1" t="str">
        <f t="shared" si="3"/>
        <v>-</v>
      </c>
      <c r="D48" s="1" t="str">
        <f t="shared" si="4"/>
        <v>-</v>
      </c>
      <c r="E48" s="1" t="str">
        <f t="shared" si="5"/>
        <v>-</v>
      </c>
      <c r="F48" s="1" t="str">
        <f t="shared" si="6"/>
        <v>-</v>
      </c>
      <c r="G48" s="1" t="str">
        <f t="shared" si="7"/>
        <v>-</v>
      </c>
      <c r="H48" s="1" t="str">
        <f t="shared" si="8"/>
        <v>-</v>
      </c>
      <c r="I48" s="1" t="str">
        <f t="shared" si="9"/>
        <v>-</v>
      </c>
      <c r="J48" s="1" t="str">
        <f t="shared" si="10"/>
        <v>-</v>
      </c>
      <c r="K48" s="1" t="str">
        <f t="shared" si="11"/>
        <v>-</v>
      </c>
      <c r="L48" s="1" t="str">
        <f t="shared" si="12"/>
        <v>-</v>
      </c>
      <c r="M48" s="1" t="str">
        <f t="shared" si="13"/>
        <v>-</v>
      </c>
      <c r="N48" s="1" t="str">
        <f t="shared" si="14"/>
        <v>-</v>
      </c>
      <c r="O48" s="1" t="str">
        <f t="shared" si="15"/>
        <v>-</v>
      </c>
      <c r="P48" s="1" t="str">
        <f t="shared" si="16"/>
        <v>-</v>
      </c>
      <c r="R48" s="1" t="str">
        <f t="array" ref="R48">IF($AD$13=19,SUM(COUNTIF($B48:$P48,AD$9:AO$9)),"-")</f>
        <v>-</v>
      </c>
      <c r="S48" s="1" t="str">
        <f t="array" ref="S48">IF($AD$13=19,SUM(COUNTIF($B48:$P48,AD$10:AS$10)),"-")</f>
        <v>-</v>
      </c>
      <c r="T48" s="1" t="str">
        <f t="array" ref="T48">IF($AD$13=19,SUM(COUNTIF($B48:$P48,AD$11:AJ$11)),"-")</f>
        <v>-</v>
      </c>
      <c r="V48" s="1" t="str">
        <f t="array" ref="V48">IF($AE$13=15,SUM(COUNTIF($B48:$P48,B$12:P$12)),"-")</f>
        <v>-</v>
      </c>
      <c r="AD48" s="2">
        <f>B3</f>
        <v>0</v>
      </c>
      <c r="AE48" s="2">
        <f>C3</f>
        <v>0</v>
      </c>
      <c r="AF48" s="2">
        <f>D3</f>
        <v>0</v>
      </c>
      <c r="AG48" s="2">
        <f>E3</f>
        <v>0</v>
      </c>
      <c r="AH48" s="2">
        <f>G3</f>
        <v>0</v>
      </c>
      <c r="AI48" s="2">
        <f>H3</f>
        <v>0</v>
      </c>
      <c r="AJ48" s="2">
        <f>I3</f>
        <v>0</v>
      </c>
      <c r="AK48" s="2">
        <f>L3</f>
        <v>0</v>
      </c>
      <c r="AL48" s="2">
        <f>M3</f>
        <v>0</v>
      </c>
      <c r="AM48" s="2">
        <f>O3</f>
        <v>0</v>
      </c>
      <c r="AN48" s="2">
        <f>P3</f>
        <v>0</v>
      </c>
      <c r="AO48" s="2">
        <f>Q3</f>
        <v>0</v>
      </c>
      <c r="AP48" s="2">
        <f>R3</f>
        <v>0</v>
      </c>
      <c r="AQ48" s="2">
        <f>S3</f>
        <v>0</v>
      </c>
      <c r="AR48" s="2">
        <f>T3</f>
        <v>0</v>
      </c>
    </row>
    <row r="49" spans="2:44" ht="18.600000000000001" customHeight="1" x14ac:dyDescent="0.3">
      <c r="B49" s="8" t="str">
        <f t="shared" si="2"/>
        <v>-</v>
      </c>
      <c r="C49" s="8" t="str">
        <f t="shared" si="3"/>
        <v>-</v>
      </c>
      <c r="D49" s="8" t="str">
        <f t="shared" si="4"/>
        <v>-</v>
      </c>
      <c r="E49" s="8" t="str">
        <f t="shared" si="5"/>
        <v>-</v>
      </c>
      <c r="F49" s="8" t="str">
        <f t="shared" si="6"/>
        <v>-</v>
      </c>
      <c r="G49" s="8" t="str">
        <f t="shared" si="7"/>
        <v>-</v>
      </c>
      <c r="H49" s="8" t="str">
        <f t="shared" si="8"/>
        <v>-</v>
      </c>
      <c r="I49" s="8" t="str">
        <f t="shared" si="9"/>
        <v>-</v>
      </c>
      <c r="J49" s="8" t="str">
        <f t="shared" si="10"/>
        <v>-</v>
      </c>
      <c r="K49" s="8" t="str">
        <f t="shared" si="11"/>
        <v>-</v>
      </c>
      <c r="L49" s="8" t="str">
        <f t="shared" si="12"/>
        <v>-</v>
      </c>
      <c r="M49" s="8" t="str">
        <f t="shared" si="13"/>
        <v>-</v>
      </c>
      <c r="N49" s="8" t="str">
        <f t="shared" si="14"/>
        <v>-</v>
      </c>
      <c r="O49" s="8" t="str">
        <f t="shared" si="15"/>
        <v>-</v>
      </c>
      <c r="P49" s="8" t="str">
        <f t="shared" si="16"/>
        <v>-</v>
      </c>
      <c r="Q49" s="8"/>
      <c r="R49" s="8" t="str">
        <f t="array" ref="R49">IF($AD$13=19,SUM(COUNTIF($B49:$P49,AD$9:AO$9)),"-")</f>
        <v>-</v>
      </c>
      <c r="S49" s="8" t="str">
        <f t="array" ref="S49">IF($AD$13=19,SUM(COUNTIF($B49:$P49,AD$10:AS$10)),"-")</f>
        <v>-</v>
      </c>
      <c r="T49" s="8" t="str">
        <f t="array" ref="T49">IF($AD$13=19,SUM(COUNTIF($B49:$P49,AD$11:AJ$11)),"-")</f>
        <v>-</v>
      </c>
      <c r="U49" s="8"/>
      <c r="V49" s="8" t="str">
        <f t="array" ref="V49">IF($AE$13=15,SUM(COUNTIF($B49:$P49,B$12:P$12)),"-")</f>
        <v>-</v>
      </c>
      <c r="AD49" s="2">
        <f>B3</f>
        <v>0</v>
      </c>
      <c r="AE49" s="2">
        <f>C3</f>
        <v>0</v>
      </c>
      <c r="AF49" s="2">
        <f>D3</f>
        <v>0</v>
      </c>
      <c r="AG49" s="2">
        <f>E3</f>
        <v>0</v>
      </c>
      <c r="AH49" s="2">
        <f>G3</f>
        <v>0</v>
      </c>
      <c r="AI49" s="2">
        <f>H3</f>
        <v>0</v>
      </c>
      <c r="AJ49" s="2">
        <f>J3</f>
        <v>0</v>
      </c>
      <c r="AK49" s="2">
        <f>K3</f>
        <v>0</v>
      </c>
      <c r="AL49" s="2">
        <f>L3</f>
        <v>0</v>
      </c>
      <c r="AM49" s="2">
        <f>N3</f>
        <v>0</v>
      </c>
      <c r="AN49" s="2">
        <f>O3</f>
        <v>0</v>
      </c>
      <c r="AO49" s="2">
        <f>Q3</f>
        <v>0</v>
      </c>
      <c r="AP49" s="2">
        <f>R3</f>
        <v>0</v>
      </c>
      <c r="AQ49" s="2">
        <f>S3</f>
        <v>0</v>
      </c>
      <c r="AR49" s="2">
        <f>T3</f>
        <v>0</v>
      </c>
    </row>
    <row r="50" spans="2:44" ht="18.600000000000001" customHeight="1" x14ac:dyDescent="0.3">
      <c r="B50" s="1" t="str">
        <f t="shared" si="2"/>
        <v>-</v>
      </c>
      <c r="C50" s="1" t="str">
        <f t="shared" si="3"/>
        <v>-</v>
      </c>
      <c r="D50" s="1" t="str">
        <f t="shared" si="4"/>
        <v>-</v>
      </c>
      <c r="E50" s="1" t="str">
        <f t="shared" si="5"/>
        <v>-</v>
      </c>
      <c r="F50" s="1" t="str">
        <f t="shared" si="6"/>
        <v>-</v>
      </c>
      <c r="G50" s="1" t="str">
        <f t="shared" si="7"/>
        <v>-</v>
      </c>
      <c r="H50" s="1" t="str">
        <f t="shared" si="8"/>
        <v>-</v>
      </c>
      <c r="I50" s="1" t="str">
        <f t="shared" si="9"/>
        <v>-</v>
      </c>
      <c r="J50" s="1" t="str">
        <f t="shared" si="10"/>
        <v>-</v>
      </c>
      <c r="K50" s="1" t="str">
        <f t="shared" si="11"/>
        <v>-</v>
      </c>
      <c r="L50" s="1" t="str">
        <f t="shared" si="12"/>
        <v>-</v>
      </c>
      <c r="M50" s="1" t="str">
        <f t="shared" si="13"/>
        <v>-</v>
      </c>
      <c r="N50" s="1" t="str">
        <f t="shared" si="14"/>
        <v>-</v>
      </c>
      <c r="O50" s="1" t="str">
        <f t="shared" si="15"/>
        <v>-</v>
      </c>
      <c r="P50" s="1" t="str">
        <f t="shared" si="16"/>
        <v>-</v>
      </c>
      <c r="R50" s="1" t="str">
        <f t="array" ref="R50">IF($AD$13=19,SUM(COUNTIF($B50:$P50,AD$9:AO$9)),"-")</f>
        <v>-</v>
      </c>
      <c r="S50" s="1" t="str">
        <f t="array" ref="S50">IF($AD$13=19,SUM(COUNTIF($B50:$P50,AD$10:AS$10)),"-")</f>
        <v>-</v>
      </c>
      <c r="T50" s="1" t="str">
        <f t="array" ref="T50">IF($AD$13=19,SUM(COUNTIF($B50:$P50,AD$11:AJ$11)),"-")</f>
        <v>-</v>
      </c>
      <c r="V50" s="1" t="str">
        <f t="array" ref="V50">IF($AE$13=15,SUM(COUNTIF($B50:$P50,B$12:P$12)),"-")</f>
        <v>-</v>
      </c>
      <c r="AD50" s="2">
        <f>B3</f>
        <v>0</v>
      </c>
      <c r="AE50" s="2">
        <f>C3</f>
        <v>0</v>
      </c>
      <c r="AF50" s="2">
        <f>D3</f>
        <v>0</v>
      </c>
      <c r="AG50" s="2">
        <f>E3</f>
        <v>0</v>
      </c>
      <c r="AH50" s="2">
        <f>G3</f>
        <v>0</v>
      </c>
      <c r="AI50" s="2">
        <f>I3</f>
        <v>0</v>
      </c>
      <c r="AJ50" s="2">
        <f>J3</f>
        <v>0</v>
      </c>
      <c r="AK50" s="2">
        <f>K3</f>
        <v>0</v>
      </c>
      <c r="AL50" s="2">
        <f>L3</f>
        <v>0</v>
      </c>
      <c r="AM50" s="2">
        <f>N3</f>
        <v>0</v>
      </c>
      <c r="AN50" s="2">
        <f>O3</f>
        <v>0</v>
      </c>
      <c r="AO50" s="2">
        <f>P3</f>
        <v>0</v>
      </c>
      <c r="AP50" s="2">
        <f>Q3</f>
        <v>0</v>
      </c>
      <c r="AQ50" s="2">
        <f>S3</f>
        <v>0</v>
      </c>
      <c r="AR50" s="2">
        <f>T3</f>
        <v>0</v>
      </c>
    </row>
    <row r="51" spans="2:44" ht="18.600000000000001" customHeight="1" x14ac:dyDescent="0.3">
      <c r="B51" s="8" t="str">
        <f t="shared" si="2"/>
        <v>-</v>
      </c>
      <c r="C51" s="8" t="str">
        <f t="shared" si="3"/>
        <v>-</v>
      </c>
      <c r="D51" s="8" t="str">
        <f t="shared" si="4"/>
        <v>-</v>
      </c>
      <c r="E51" s="8" t="str">
        <f t="shared" si="5"/>
        <v>-</v>
      </c>
      <c r="F51" s="8" t="str">
        <f t="shared" si="6"/>
        <v>-</v>
      </c>
      <c r="G51" s="8" t="str">
        <f t="shared" si="7"/>
        <v>-</v>
      </c>
      <c r="H51" s="8" t="str">
        <f t="shared" si="8"/>
        <v>-</v>
      </c>
      <c r="I51" s="8" t="str">
        <f t="shared" si="9"/>
        <v>-</v>
      </c>
      <c r="J51" s="8" t="str">
        <f t="shared" si="10"/>
        <v>-</v>
      </c>
      <c r="K51" s="8" t="str">
        <f t="shared" si="11"/>
        <v>-</v>
      </c>
      <c r="L51" s="8" t="str">
        <f t="shared" si="12"/>
        <v>-</v>
      </c>
      <c r="M51" s="8" t="str">
        <f t="shared" si="13"/>
        <v>-</v>
      </c>
      <c r="N51" s="8" t="str">
        <f t="shared" si="14"/>
        <v>-</v>
      </c>
      <c r="O51" s="8" t="str">
        <f t="shared" si="15"/>
        <v>-</v>
      </c>
      <c r="P51" s="8" t="str">
        <f t="shared" si="16"/>
        <v>-</v>
      </c>
      <c r="Q51" s="8"/>
      <c r="R51" s="8" t="str">
        <f t="array" ref="R51">IF($AD$13=19,SUM(COUNTIF($B51:$P51,AD$9:AO$9)),"-")</f>
        <v>-</v>
      </c>
      <c r="S51" s="8" t="str">
        <f t="array" ref="S51">IF($AD$13=19,SUM(COUNTIF($B51:$P51,AD$10:AS$10)),"-")</f>
        <v>-</v>
      </c>
      <c r="T51" s="8" t="str">
        <f t="array" ref="T51">IF($AD$13=19,SUM(COUNTIF($B51:$P51,AD$11:AJ$11)),"-")</f>
        <v>-</v>
      </c>
      <c r="U51" s="8"/>
      <c r="V51" s="8" t="str">
        <f t="array" ref="V51">IF($AE$13=15,SUM(COUNTIF($B51:$P51,B$12:P$12)),"-")</f>
        <v>-</v>
      </c>
      <c r="AD51" s="2">
        <f>B3</f>
        <v>0</v>
      </c>
      <c r="AE51" s="2">
        <f>C3</f>
        <v>0</v>
      </c>
      <c r="AF51" s="2">
        <f>D3</f>
        <v>0</v>
      </c>
      <c r="AG51" s="2">
        <f>E3</f>
        <v>0</v>
      </c>
      <c r="AH51" s="2">
        <f>G3</f>
        <v>0</v>
      </c>
      <c r="AI51" s="2">
        <f>J3</f>
        <v>0</v>
      </c>
      <c r="AJ51" s="2">
        <f>K3</f>
        <v>0</v>
      </c>
      <c r="AK51" s="2">
        <f>L3</f>
        <v>0</v>
      </c>
      <c r="AL51" s="2">
        <f>M3</f>
        <v>0</v>
      </c>
      <c r="AM51" s="2">
        <f>N3</f>
        <v>0</v>
      </c>
      <c r="AN51" s="2">
        <f>P3</f>
        <v>0</v>
      </c>
      <c r="AO51" s="2">
        <f>Q3</f>
        <v>0</v>
      </c>
      <c r="AP51" s="2">
        <f>R3</f>
        <v>0</v>
      </c>
      <c r="AQ51" s="2">
        <f>S3</f>
        <v>0</v>
      </c>
      <c r="AR51" s="2">
        <f>T3</f>
        <v>0</v>
      </c>
    </row>
    <row r="52" spans="2:44" ht="18.600000000000001" customHeight="1" x14ac:dyDescent="0.3">
      <c r="B52" s="1" t="str">
        <f t="shared" si="2"/>
        <v>-</v>
      </c>
      <c r="C52" s="1" t="str">
        <f t="shared" si="3"/>
        <v>-</v>
      </c>
      <c r="D52" s="1" t="str">
        <f t="shared" si="4"/>
        <v>-</v>
      </c>
      <c r="E52" s="1" t="str">
        <f t="shared" si="5"/>
        <v>-</v>
      </c>
      <c r="F52" s="1" t="str">
        <f t="shared" si="6"/>
        <v>-</v>
      </c>
      <c r="G52" s="1" t="str">
        <f t="shared" si="7"/>
        <v>-</v>
      </c>
      <c r="H52" s="1" t="str">
        <f t="shared" si="8"/>
        <v>-</v>
      </c>
      <c r="I52" s="1" t="str">
        <f t="shared" si="9"/>
        <v>-</v>
      </c>
      <c r="J52" s="1" t="str">
        <f t="shared" si="10"/>
        <v>-</v>
      </c>
      <c r="K52" s="1" t="str">
        <f t="shared" si="11"/>
        <v>-</v>
      </c>
      <c r="L52" s="1" t="str">
        <f t="shared" si="12"/>
        <v>-</v>
      </c>
      <c r="M52" s="1" t="str">
        <f t="shared" si="13"/>
        <v>-</v>
      </c>
      <c r="N52" s="1" t="str">
        <f t="shared" si="14"/>
        <v>-</v>
      </c>
      <c r="O52" s="1" t="str">
        <f t="shared" si="15"/>
        <v>-</v>
      </c>
      <c r="P52" s="1" t="str">
        <f t="shared" si="16"/>
        <v>-</v>
      </c>
      <c r="R52" s="1" t="str">
        <f t="array" ref="R52">IF($AD$13=19,SUM(COUNTIF($B52:$P52,AD$9:AO$9)),"-")</f>
        <v>-</v>
      </c>
      <c r="S52" s="1" t="str">
        <f t="array" ref="S52">IF($AD$13=19,SUM(COUNTIF($B52:$P52,AD$10:AS$10)),"-")</f>
        <v>-</v>
      </c>
      <c r="T52" s="1" t="str">
        <f t="array" ref="T52">IF($AD$13=19,SUM(COUNTIF($B52:$P52,AD$11:AJ$11)),"-")</f>
        <v>-</v>
      </c>
      <c r="V52" s="1" t="str">
        <f t="array" ref="V52">IF($AE$13=15,SUM(COUNTIF($B52:$P52,B$12:P$12)),"-")</f>
        <v>-</v>
      </c>
      <c r="AD52" s="2">
        <f>B3</f>
        <v>0</v>
      </c>
      <c r="AE52" s="2">
        <f>C3</f>
        <v>0</v>
      </c>
      <c r="AF52" s="2">
        <f>D3</f>
        <v>0</v>
      </c>
      <c r="AG52" s="2">
        <f>E3</f>
        <v>0</v>
      </c>
      <c r="AH52" s="2">
        <f>H3</f>
        <v>0</v>
      </c>
      <c r="AI52" s="2">
        <f>I3</f>
        <v>0</v>
      </c>
      <c r="AJ52" s="2">
        <f>K3</f>
        <v>0</v>
      </c>
      <c r="AK52" s="2">
        <f>L3</f>
        <v>0</v>
      </c>
      <c r="AL52" s="2">
        <f>M3</f>
        <v>0</v>
      </c>
      <c r="AM52" s="2">
        <f>N3</f>
        <v>0</v>
      </c>
      <c r="AN52" s="2">
        <f>O3</f>
        <v>0</v>
      </c>
      <c r="AO52" s="2">
        <f>P3</f>
        <v>0</v>
      </c>
      <c r="AP52" s="2">
        <f>Q3</f>
        <v>0</v>
      </c>
      <c r="AQ52" s="2">
        <f>S3</f>
        <v>0</v>
      </c>
      <c r="AR52" s="2">
        <f>T3</f>
        <v>0</v>
      </c>
    </row>
    <row r="53" spans="2:44" ht="18.600000000000001" customHeight="1" x14ac:dyDescent="0.3">
      <c r="B53" s="8" t="str">
        <f t="shared" si="2"/>
        <v>-</v>
      </c>
      <c r="C53" s="8" t="str">
        <f t="shared" si="3"/>
        <v>-</v>
      </c>
      <c r="D53" s="8" t="str">
        <f t="shared" si="4"/>
        <v>-</v>
      </c>
      <c r="E53" s="8" t="str">
        <f t="shared" si="5"/>
        <v>-</v>
      </c>
      <c r="F53" s="8" t="str">
        <f t="shared" si="6"/>
        <v>-</v>
      </c>
      <c r="G53" s="8" t="str">
        <f t="shared" si="7"/>
        <v>-</v>
      </c>
      <c r="H53" s="8" t="str">
        <f t="shared" si="8"/>
        <v>-</v>
      </c>
      <c r="I53" s="8" t="str">
        <f t="shared" si="9"/>
        <v>-</v>
      </c>
      <c r="J53" s="8" t="str">
        <f t="shared" si="10"/>
        <v>-</v>
      </c>
      <c r="K53" s="8" t="str">
        <f t="shared" si="11"/>
        <v>-</v>
      </c>
      <c r="L53" s="8" t="str">
        <f t="shared" si="12"/>
        <v>-</v>
      </c>
      <c r="M53" s="8" t="str">
        <f t="shared" si="13"/>
        <v>-</v>
      </c>
      <c r="N53" s="8" t="str">
        <f t="shared" si="14"/>
        <v>-</v>
      </c>
      <c r="O53" s="8" t="str">
        <f t="shared" si="15"/>
        <v>-</v>
      </c>
      <c r="P53" s="8" t="str">
        <f t="shared" si="16"/>
        <v>-</v>
      </c>
      <c r="Q53" s="8"/>
      <c r="R53" s="8" t="str">
        <f t="array" ref="R53">IF($AD$13=19,SUM(COUNTIF($B53:$P53,AD$9:AO$9)),"-")</f>
        <v>-</v>
      </c>
      <c r="S53" s="8" t="str">
        <f t="array" ref="S53">IF($AD$13=19,SUM(COUNTIF($B53:$P53,AD$10:AS$10)),"-")</f>
        <v>-</v>
      </c>
      <c r="T53" s="8" t="str">
        <f t="array" ref="T53">IF($AD$13=19,SUM(COUNTIF($B53:$P53,AD$11:AJ$11)),"-")</f>
        <v>-</v>
      </c>
      <c r="U53" s="8"/>
      <c r="V53" s="8" t="str">
        <f t="array" ref="V53">IF($AE$13=15,SUM(COUNTIF($B53:$P53,B$12:P$12)),"-")</f>
        <v>-</v>
      </c>
      <c r="AD53" s="2">
        <f>B3</f>
        <v>0</v>
      </c>
      <c r="AE53" s="2">
        <f>C3</f>
        <v>0</v>
      </c>
      <c r="AF53" s="2">
        <f>D3</f>
        <v>0</v>
      </c>
      <c r="AG53" s="2">
        <f>E3</f>
        <v>0</v>
      </c>
      <c r="AH53" s="2">
        <f>I3</f>
        <v>0</v>
      </c>
      <c r="AI53" s="2">
        <f>J3</f>
        <v>0</v>
      </c>
      <c r="AJ53" s="2">
        <f>K3</f>
        <v>0</v>
      </c>
      <c r="AK53" s="2">
        <f>L3</f>
        <v>0</v>
      </c>
      <c r="AL53" s="2">
        <f>M3</f>
        <v>0</v>
      </c>
      <c r="AM53" s="2">
        <f>N3</f>
        <v>0</v>
      </c>
      <c r="AN53" s="2">
        <f>O3</f>
        <v>0</v>
      </c>
      <c r="AO53" s="2">
        <f>P3</f>
        <v>0</v>
      </c>
      <c r="AP53" s="2">
        <f>R3</f>
        <v>0</v>
      </c>
      <c r="AQ53" s="2">
        <f>S3</f>
        <v>0</v>
      </c>
      <c r="AR53" s="2">
        <f>T3</f>
        <v>0</v>
      </c>
    </row>
    <row r="54" spans="2:44" ht="18.600000000000001" customHeight="1" x14ac:dyDescent="0.3">
      <c r="B54" s="1" t="str">
        <f t="shared" si="2"/>
        <v>-</v>
      </c>
      <c r="C54" s="1" t="str">
        <f t="shared" si="3"/>
        <v>-</v>
      </c>
      <c r="D54" s="1" t="str">
        <f t="shared" si="4"/>
        <v>-</v>
      </c>
      <c r="E54" s="1" t="str">
        <f t="shared" si="5"/>
        <v>-</v>
      </c>
      <c r="F54" s="1" t="str">
        <f t="shared" si="6"/>
        <v>-</v>
      </c>
      <c r="G54" s="1" t="str">
        <f t="shared" si="7"/>
        <v>-</v>
      </c>
      <c r="H54" s="1" t="str">
        <f t="shared" si="8"/>
        <v>-</v>
      </c>
      <c r="I54" s="1" t="str">
        <f t="shared" si="9"/>
        <v>-</v>
      </c>
      <c r="J54" s="1" t="str">
        <f t="shared" si="10"/>
        <v>-</v>
      </c>
      <c r="K54" s="1" t="str">
        <f t="shared" si="11"/>
        <v>-</v>
      </c>
      <c r="L54" s="1" t="str">
        <f t="shared" si="12"/>
        <v>-</v>
      </c>
      <c r="M54" s="1" t="str">
        <f t="shared" si="13"/>
        <v>-</v>
      </c>
      <c r="N54" s="1" t="str">
        <f t="shared" si="14"/>
        <v>-</v>
      </c>
      <c r="O54" s="1" t="str">
        <f t="shared" si="15"/>
        <v>-</v>
      </c>
      <c r="P54" s="1" t="str">
        <f t="shared" si="16"/>
        <v>-</v>
      </c>
      <c r="R54" s="1" t="str">
        <f t="array" ref="R54">IF($AD$13=19,SUM(COUNTIF($B54:$P54,AD$9:AO$9)),"-")</f>
        <v>-</v>
      </c>
      <c r="S54" s="1" t="str">
        <f t="array" ref="S54">IF($AD$13=19,SUM(COUNTIF($B54:$P54,AD$10:AS$10)),"-")</f>
        <v>-</v>
      </c>
      <c r="T54" s="1" t="str">
        <f t="array" ref="T54">IF($AD$13=19,SUM(COUNTIF($B54:$P54,AD$11:AJ$11)),"-")</f>
        <v>-</v>
      </c>
      <c r="V54" s="1" t="str">
        <f t="array" ref="V54">IF($AE$13=15,SUM(COUNTIF($B54:$P54,B$12:P$12)),"-")</f>
        <v>-</v>
      </c>
      <c r="AD54" s="2">
        <f>B3</f>
        <v>0</v>
      </c>
      <c r="AE54" s="2">
        <f>C3</f>
        <v>0</v>
      </c>
      <c r="AF54" s="2">
        <f>D3</f>
        <v>0</v>
      </c>
      <c r="AG54" s="2">
        <f>F3</f>
        <v>0</v>
      </c>
      <c r="AH54" s="2">
        <f>G3</f>
        <v>0</v>
      </c>
      <c r="AI54" s="2">
        <f>H3</f>
        <v>0</v>
      </c>
      <c r="AJ54" s="2">
        <f>I3</f>
        <v>0</v>
      </c>
      <c r="AK54" s="2">
        <f>J3</f>
        <v>0</v>
      </c>
      <c r="AL54" s="2">
        <f>K3</f>
        <v>0</v>
      </c>
      <c r="AM54" s="2">
        <f>L3</f>
        <v>0</v>
      </c>
      <c r="AN54" s="2">
        <f>N3</f>
        <v>0</v>
      </c>
      <c r="AO54" s="2">
        <f>P3</f>
        <v>0</v>
      </c>
      <c r="AP54" s="2">
        <f>R3</f>
        <v>0</v>
      </c>
      <c r="AQ54" s="2">
        <f>S3</f>
        <v>0</v>
      </c>
      <c r="AR54" s="2">
        <f>T3</f>
        <v>0</v>
      </c>
    </row>
    <row r="55" spans="2:44" ht="18.600000000000001" customHeight="1" x14ac:dyDescent="0.3">
      <c r="B55" s="8" t="str">
        <f t="shared" si="2"/>
        <v>-</v>
      </c>
      <c r="C55" s="8" t="str">
        <f t="shared" si="3"/>
        <v>-</v>
      </c>
      <c r="D55" s="8" t="str">
        <f t="shared" si="4"/>
        <v>-</v>
      </c>
      <c r="E55" s="8" t="str">
        <f t="shared" si="5"/>
        <v>-</v>
      </c>
      <c r="F55" s="8" t="str">
        <f t="shared" si="6"/>
        <v>-</v>
      </c>
      <c r="G55" s="8" t="str">
        <f t="shared" si="7"/>
        <v>-</v>
      </c>
      <c r="H55" s="8" t="str">
        <f t="shared" si="8"/>
        <v>-</v>
      </c>
      <c r="I55" s="8" t="str">
        <f t="shared" si="9"/>
        <v>-</v>
      </c>
      <c r="J55" s="8" t="str">
        <f t="shared" si="10"/>
        <v>-</v>
      </c>
      <c r="K55" s="8" t="str">
        <f t="shared" si="11"/>
        <v>-</v>
      </c>
      <c r="L55" s="8" t="str">
        <f t="shared" si="12"/>
        <v>-</v>
      </c>
      <c r="M55" s="8" t="str">
        <f t="shared" si="13"/>
        <v>-</v>
      </c>
      <c r="N55" s="8" t="str">
        <f t="shared" si="14"/>
        <v>-</v>
      </c>
      <c r="O55" s="8" t="str">
        <f t="shared" si="15"/>
        <v>-</v>
      </c>
      <c r="P55" s="8" t="str">
        <f t="shared" si="16"/>
        <v>-</v>
      </c>
      <c r="Q55" s="8"/>
      <c r="R55" s="8" t="str">
        <f t="array" ref="R55">IF($AD$13=19,SUM(COUNTIF($B55:$P55,AD$9:AO$9)),"-")</f>
        <v>-</v>
      </c>
      <c r="S55" s="8" t="str">
        <f t="array" ref="S55">IF($AD$13=19,SUM(COUNTIF($B55:$P55,AD$10:AS$10)),"-")</f>
        <v>-</v>
      </c>
      <c r="T55" s="8" t="str">
        <f t="array" ref="T55">IF($AD$13=19,SUM(COUNTIF($B55:$P55,AD$11:AJ$11)),"-")</f>
        <v>-</v>
      </c>
      <c r="U55" s="8"/>
      <c r="V55" s="8" t="str">
        <f t="array" ref="V55">IF($AE$13=15,SUM(COUNTIF($B55:$P55,B$12:P$12)),"-")</f>
        <v>-</v>
      </c>
      <c r="AD55" s="2">
        <f>B3</f>
        <v>0</v>
      </c>
      <c r="AE55" s="2">
        <f>C3</f>
        <v>0</v>
      </c>
      <c r="AF55" s="2">
        <f>D3</f>
        <v>0</v>
      </c>
      <c r="AG55" s="2">
        <f>F3</f>
        <v>0</v>
      </c>
      <c r="AH55" s="2">
        <f>G3</f>
        <v>0</v>
      </c>
      <c r="AI55" s="2">
        <f>H3</f>
        <v>0</v>
      </c>
      <c r="AJ55" s="2">
        <f>I3</f>
        <v>0</v>
      </c>
      <c r="AK55" s="2">
        <f>J3</f>
        <v>0</v>
      </c>
      <c r="AL55" s="2">
        <f>L3</f>
        <v>0</v>
      </c>
      <c r="AM55" s="2">
        <f>M3</f>
        <v>0</v>
      </c>
      <c r="AN55" s="2">
        <f>O3</f>
        <v>0</v>
      </c>
      <c r="AO55" s="2">
        <f>P3</f>
        <v>0</v>
      </c>
      <c r="AP55" s="2">
        <f>Q3</f>
        <v>0</v>
      </c>
      <c r="AQ55" s="2">
        <f>R3</f>
        <v>0</v>
      </c>
      <c r="AR55" s="2">
        <f>T3</f>
        <v>0</v>
      </c>
    </row>
    <row r="56" spans="2:44" ht="18.600000000000001" customHeight="1" x14ac:dyDescent="0.3">
      <c r="B56" s="1" t="str">
        <f t="shared" si="2"/>
        <v>-</v>
      </c>
      <c r="C56" s="1" t="str">
        <f t="shared" si="3"/>
        <v>-</v>
      </c>
      <c r="D56" s="1" t="str">
        <f t="shared" si="4"/>
        <v>-</v>
      </c>
      <c r="E56" s="1" t="str">
        <f t="shared" si="5"/>
        <v>-</v>
      </c>
      <c r="F56" s="1" t="str">
        <f t="shared" si="6"/>
        <v>-</v>
      </c>
      <c r="G56" s="1" t="str">
        <f t="shared" si="7"/>
        <v>-</v>
      </c>
      <c r="H56" s="1" t="str">
        <f t="shared" si="8"/>
        <v>-</v>
      </c>
      <c r="I56" s="1" t="str">
        <f t="shared" si="9"/>
        <v>-</v>
      </c>
      <c r="J56" s="1" t="str">
        <f t="shared" si="10"/>
        <v>-</v>
      </c>
      <c r="K56" s="1" t="str">
        <f t="shared" si="11"/>
        <v>-</v>
      </c>
      <c r="L56" s="1" t="str">
        <f t="shared" si="12"/>
        <v>-</v>
      </c>
      <c r="M56" s="1" t="str">
        <f t="shared" si="13"/>
        <v>-</v>
      </c>
      <c r="N56" s="1" t="str">
        <f t="shared" si="14"/>
        <v>-</v>
      </c>
      <c r="O56" s="1" t="str">
        <f t="shared" si="15"/>
        <v>-</v>
      </c>
      <c r="P56" s="1" t="str">
        <f t="shared" si="16"/>
        <v>-</v>
      </c>
      <c r="R56" s="1" t="str">
        <f t="array" ref="R56">IF($AD$13=19,SUM(COUNTIF($B56:$P56,AD$9:AO$9)),"-")</f>
        <v>-</v>
      </c>
      <c r="S56" s="1" t="str">
        <f t="array" ref="S56">IF($AD$13=19,SUM(COUNTIF($B56:$P56,AD$10:AS$10)),"-")</f>
        <v>-</v>
      </c>
      <c r="T56" s="1" t="str">
        <f t="array" ref="T56">IF($AD$13=19,SUM(COUNTIF($B56:$P56,AD$11:AJ$11)),"-")</f>
        <v>-</v>
      </c>
      <c r="V56" s="1" t="str">
        <f t="array" ref="V56">IF($AE$13=15,SUM(COUNTIF($B56:$P56,B$12:P$12)),"-")</f>
        <v>-</v>
      </c>
      <c r="AD56" s="2">
        <f>B3</f>
        <v>0</v>
      </c>
      <c r="AE56" s="2">
        <f>C3</f>
        <v>0</v>
      </c>
      <c r="AF56" s="2">
        <f>D3</f>
        <v>0</v>
      </c>
      <c r="AG56" s="2">
        <f>F3</f>
        <v>0</v>
      </c>
      <c r="AH56" s="2">
        <f>G3</f>
        <v>0</v>
      </c>
      <c r="AI56" s="2">
        <f>H3</f>
        <v>0</v>
      </c>
      <c r="AJ56" s="2">
        <f>I3</f>
        <v>0</v>
      </c>
      <c r="AK56" s="2">
        <f>J3</f>
        <v>0</v>
      </c>
      <c r="AL56" s="2">
        <f>M3</f>
        <v>0</v>
      </c>
      <c r="AM56" s="2">
        <f>N3</f>
        <v>0</v>
      </c>
      <c r="AN56" s="2">
        <f>O3</f>
        <v>0</v>
      </c>
      <c r="AO56" s="2">
        <f>P3</f>
        <v>0</v>
      </c>
      <c r="AP56" s="2">
        <f>Q3</f>
        <v>0</v>
      </c>
      <c r="AQ56" s="2">
        <f>R3</f>
        <v>0</v>
      </c>
      <c r="AR56" s="2">
        <f>S3</f>
        <v>0</v>
      </c>
    </row>
    <row r="57" spans="2:44" ht="18.600000000000001" customHeight="1" x14ac:dyDescent="0.3">
      <c r="B57" s="8" t="str">
        <f t="shared" si="2"/>
        <v>-</v>
      </c>
      <c r="C57" s="8" t="str">
        <f t="shared" si="3"/>
        <v>-</v>
      </c>
      <c r="D57" s="8" t="str">
        <f t="shared" si="4"/>
        <v>-</v>
      </c>
      <c r="E57" s="8" t="str">
        <f t="shared" si="5"/>
        <v>-</v>
      </c>
      <c r="F57" s="8" t="str">
        <f t="shared" si="6"/>
        <v>-</v>
      </c>
      <c r="G57" s="8" t="str">
        <f t="shared" si="7"/>
        <v>-</v>
      </c>
      <c r="H57" s="8" t="str">
        <f t="shared" si="8"/>
        <v>-</v>
      </c>
      <c r="I57" s="8" t="str">
        <f t="shared" si="9"/>
        <v>-</v>
      </c>
      <c r="J57" s="8" t="str">
        <f t="shared" si="10"/>
        <v>-</v>
      </c>
      <c r="K57" s="8" t="str">
        <f t="shared" si="11"/>
        <v>-</v>
      </c>
      <c r="L57" s="8" t="str">
        <f t="shared" si="12"/>
        <v>-</v>
      </c>
      <c r="M57" s="8" t="str">
        <f t="shared" si="13"/>
        <v>-</v>
      </c>
      <c r="N57" s="8" t="str">
        <f t="shared" si="14"/>
        <v>-</v>
      </c>
      <c r="O57" s="8" t="str">
        <f t="shared" si="15"/>
        <v>-</v>
      </c>
      <c r="P57" s="8" t="str">
        <f t="shared" si="16"/>
        <v>-</v>
      </c>
      <c r="Q57" s="8"/>
      <c r="R57" s="8" t="str">
        <f t="array" ref="R57">IF($AD$13=19,SUM(COUNTIF($B57:$P57,AD$9:AO$9)),"-")</f>
        <v>-</v>
      </c>
      <c r="S57" s="8" t="str">
        <f t="array" ref="S57">IF($AD$13=19,SUM(COUNTIF($B57:$P57,AD$10:AS$10)),"-")</f>
        <v>-</v>
      </c>
      <c r="T57" s="8" t="str">
        <f t="array" ref="T57">IF($AD$13=19,SUM(COUNTIF($B57:$P57,AD$11:AJ$11)),"-")</f>
        <v>-</v>
      </c>
      <c r="U57" s="8"/>
      <c r="V57" s="8" t="str">
        <f t="array" ref="V57">IF($AE$13=15,SUM(COUNTIF($B57:$P57,B$12:P$12)),"-")</f>
        <v>-</v>
      </c>
      <c r="AD57" s="2">
        <f>B3</f>
        <v>0</v>
      </c>
      <c r="AE57" s="2">
        <f>C3</f>
        <v>0</v>
      </c>
      <c r="AF57" s="2">
        <f>D3</f>
        <v>0</v>
      </c>
      <c r="AG57" s="2">
        <f>F3</f>
        <v>0</v>
      </c>
      <c r="AH57" s="2">
        <f>G3</f>
        <v>0</v>
      </c>
      <c r="AI57" s="2">
        <f>H3</f>
        <v>0</v>
      </c>
      <c r="AJ57" s="2">
        <f>I3</f>
        <v>0</v>
      </c>
      <c r="AK57" s="2">
        <f>K3</f>
        <v>0</v>
      </c>
      <c r="AL57" s="2">
        <f>L3</f>
        <v>0</v>
      </c>
      <c r="AM57" s="2">
        <f>N3</f>
        <v>0</v>
      </c>
      <c r="AN57" s="2">
        <f>O3</f>
        <v>0</v>
      </c>
      <c r="AO57" s="2">
        <f>P3</f>
        <v>0</v>
      </c>
      <c r="AP57" s="2">
        <f>Q3</f>
        <v>0</v>
      </c>
      <c r="AQ57" s="2">
        <f>S3</f>
        <v>0</v>
      </c>
      <c r="AR57" s="2">
        <f>T3</f>
        <v>0</v>
      </c>
    </row>
    <row r="58" spans="2:44" ht="18.600000000000001" customHeight="1" x14ac:dyDescent="0.3">
      <c r="B58" s="1" t="str">
        <f t="shared" si="2"/>
        <v>-</v>
      </c>
      <c r="C58" s="1" t="str">
        <f t="shared" si="3"/>
        <v>-</v>
      </c>
      <c r="D58" s="1" t="str">
        <f t="shared" si="4"/>
        <v>-</v>
      </c>
      <c r="E58" s="1" t="str">
        <f t="shared" si="5"/>
        <v>-</v>
      </c>
      <c r="F58" s="1" t="str">
        <f t="shared" si="6"/>
        <v>-</v>
      </c>
      <c r="G58" s="1" t="str">
        <f t="shared" si="7"/>
        <v>-</v>
      </c>
      <c r="H58" s="1" t="str">
        <f t="shared" si="8"/>
        <v>-</v>
      </c>
      <c r="I58" s="1" t="str">
        <f t="shared" si="9"/>
        <v>-</v>
      </c>
      <c r="J58" s="1" t="str">
        <f t="shared" si="10"/>
        <v>-</v>
      </c>
      <c r="K58" s="1" t="str">
        <f t="shared" si="11"/>
        <v>-</v>
      </c>
      <c r="L58" s="1" t="str">
        <f t="shared" si="12"/>
        <v>-</v>
      </c>
      <c r="M58" s="1" t="str">
        <f t="shared" si="13"/>
        <v>-</v>
      </c>
      <c r="N58" s="1" t="str">
        <f t="shared" si="14"/>
        <v>-</v>
      </c>
      <c r="O58" s="1" t="str">
        <f t="shared" si="15"/>
        <v>-</v>
      </c>
      <c r="P58" s="1" t="str">
        <f t="shared" si="16"/>
        <v>-</v>
      </c>
      <c r="R58" s="1" t="str">
        <f t="array" ref="R58">IF($AD$13=19,SUM(COUNTIF($B58:$P58,AD$9:AO$9)),"-")</f>
        <v>-</v>
      </c>
      <c r="S58" s="1" t="str">
        <f t="array" ref="S58">IF($AD$13=19,SUM(COUNTIF($B58:$P58,AD$10:AS$10)),"-")</f>
        <v>-</v>
      </c>
      <c r="T58" s="1" t="str">
        <f t="array" ref="T58">IF($AD$13=19,SUM(COUNTIF($B58:$P58,AD$11:AJ$11)),"-")</f>
        <v>-</v>
      </c>
      <c r="V58" s="1" t="str">
        <f t="array" ref="V58">IF($AE$13=15,SUM(COUNTIF($B58:$P58,B$12:P$12)),"-")</f>
        <v>-</v>
      </c>
      <c r="AD58" s="2">
        <f>B3</f>
        <v>0</v>
      </c>
      <c r="AE58" s="2">
        <f>C3</f>
        <v>0</v>
      </c>
      <c r="AF58" s="2">
        <f>D3</f>
        <v>0</v>
      </c>
      <c r="AG58" s="2">
        <f>F3</f>
        <v>0</v>
      </c>
      <c r="AH58" s="2">
        <f>G3</f>
        <v>0</v>
      </c>
      <c r="AI58" s="2">
        <f>H3</f>
        <v>0</v>
      </c>
      <c r="AJ58" s="2">
        <f>K3</f>
        <v>0</v>
      </c>
      <c r="AK58" s="2">
        <f>L3</f>
        <v>0</v>
      </c>
      <c r="AL58" s="2">
        <f>M3</f>
        <v>0</v>
      </c>
      <c r="AM58" s="2">
        <f>N3</f>
        <v>0</v>
      </c>
      <c r="AN58" s="2">
        <f>P3</f>
        <v>0</v>
      </c>
      <c r="AO58" s="2">
        <f>Q3</f>
        <v>0</v>
      </c>
      <c r="AP58" s="2">
        <f>R3</f>
        <v>0</v>
      </c>
      <c r="AQ58" s="2">
        <f>S3</f>
        <v>0</v>
      </c>
      <c r="AR58" s="2">
        <f>T3</f>
        <v>0</v>
      </c>
    </row>
    <row r="59" spans="2:44" ht="18.600000000000001" customHeight="1" x14ac:dyDescent="0.3">
      <c r="B59" s="8" t="str">
        <f t="shared" si="2"/>
        <v>-</v>
      </c>
      <c r="C59" s="8" t="str">
        <f t="shared" si="3"/>
        <v>-</v>
      </c>
      <c r="D59" s="8" t="str">
        <f t="shared" si="4"/>
        <v>-</v>
      </c>
      <c r="E59" s="8" t="str">
        <f t="shared" si="5"/>
        <v>-</v>
      </c>
      <c r="F59" s="8" t="str">
        <f t="shared" si="6"/>
        <v>-</v>
      </c>
      <c r="G59" s="8" t="str">
        <f t="shared" si="7"/>
        <v>-</v>
      </c>
      <c r="H59" s="8" t="str">
        <f t="shared" si="8"/>
        <v>-</v>
      </c>
      <c r="I59" s="8" t="str">
        <f t="shared" si="9"/>
        <v>-</v>
      </c>
      <c r="J59" s="8" t="str">
        <f t="shared" si="10"/>
        <v>-</v>
      </c>
      <c r="K59" s="8" t="str">
        <f t="shared" si="11"/>
        <v>-</v>
      </c>
      <c r="L59" s="8" t="str">
        <f t="shared" si="12"/>
        <v>-</v>
      </c>
      <c r="M59" s="8" t="str">
        <f t="shared" si="13"/>
        <v>-</v>
      </c>
      <c r="N59" s="8" t="str">
        <f t="shared" si="14"/>
        <v>-</v>
      </c>
      <c r="O59" s="8" t="str">
        <f t="shared" si="15"/>
        <v>-</v>
      </c>
      <c r="P59" s="8" t="str">
        <f t="shared" si="16"/>
        <v>-</v>
      </c>
      <c r="Q59" s="8"/>
      <c r="R59" s="8" t="str">
        <f t="array" ref="R59">IF($AD$13=19,SUM(COUNTIF($B59:$P59,AD$9:AO$9)),"-")</f>
        <v>-</v>
      </c>
      <c r="S59" s="8" t="str">
        <f t="array" ref="S59">IF($AD$13=19,SUM(COUNTIF($B59:$P59,AD$10:AS$10)),"-")</f>
        <v>-</v>
      </c>
      <c r="T59" s="8" t="str">
        <f t="array" ref="T59">IF($AD$13=19,SUM(COUNTIF($B59:$P59,AD$11:AJ$11)),"-")</f>
        <v>-</v>
      </c>
      <c r="U59" s="8"/>
      <c r="V59" s="8" t="str">
        <f t="array" ref="V59">IF($AE$13=15,SUM(COUNTIF($B59:$P59,B$12:P$12)),"-")</f>
        <v>-</v>
      </c>
      <c r="AD59" s="2">
        <f>B3</f>
        <v>0</v>
      </c>
      <c r="AE59" s="2">
        <f>C3</f>
        <v>0</v>
      </c>
      <c r="AF59" s="2">
        <f>D3</f>
        <v>0</v>
      </c>
      <c r="AG59" s="2">
        <f>F3</f>
        <v>0</v>
      </c>
      <c r="AH59" s="2">
        <f>G3</f>
        <v>0</v>
      </c>
      <c r="AI59" s="2">
        <f>I3</f>
        <v>0</v>
      </c>
      <c r="AJ59" s="2">
        <f>K3</f>
        <v>0</v>
      </c>
      <c r="AK59" s="2">
        <f>L3</f>
        <v>0</v>
      </c>
      <c r="AL59" s="2">
        <f>M3</f>
        <v>0</v>
      </c>
      <c r="AM59" s="2">
        <f>N3</f>
        <v>0</v>
      </c>
      <c r="AN59" s="2">
        <f>O3</f>
        <v>0</v>
      </c>
      <c r="AO59" s="2">
        <f>P3</f>
        <v>0</v>
      </c>
      <c r="AP59" s="2">
        <f>R3</f>
        <v>0</v>
      </c>
      <c r="AQ59" s="2">
        <f>S3</f>
        <v>0</v>
      </c>
      <c r="AR59" s="2">
        <f>T3</f>
        <v>0</v>
      </c>
    </row>
    <row r="60" spans="2:44" ht="18.600000000000001" customHeight="1" x14ac:dyDescent="0.3">
      <c r="B60" s="1" t="str">
        <f t="shared" si="2"/>
        <v>-</v>
      </c>
      <c r="C60" s="1" t="str">
        <f t="shared" si="3"/>
        <v>-</v>
      </c>
      <c r="D60" s="1" t="str">
        <f t="shared" si="4"/>
        <v>-</v>
      </c>
      <c r="E60" s="1" t="str">
        <f t="shared" si="5"/>
        <v>-</v>
      </c>
      <c r="F60" s="1" t="str">
        <f t="shared" si="6"/>
        <v>-</v>
      </c>
      <c r="G60" s="1" t="str">
        <f t="shared" si="7"/>
        <v>-</v>
      </c>
      <c r="H60" s="1" t="str">
        <f t="shared" si="8"/>
        <v>-</v>
      </c>
      <c r="I60" s="1" t="str">
        <f t="shared" si="9"/>
        <v>-</v>
      </c>
      <c r="J60" s="1" t="str">
        <f t="shared" si="10"/>
        <v>-</v>
      </c>
      <c r="K60" s="1" t="str">
        <f t="shared" si="11"/>
        <v>-</v>
      </c>
      <c r="L60" s="1" t="str">
        <f t="shared" si="12"/>
        <v>-</v>
      </c>
      <c r="M60" s="1" t="str">
        <f t="shared" si="13"/>
        <v>-</v>
      </c>
      <c r="N60" s="1" t="str">
        <f t="shared" si="14"/>
        <v>-</v>
      </c>
      <c r="O60" s="1" t="str">
        <f t="shared" si="15"/>
        <v>-</v>
      </c>
      <c r="P60" s="1" t="str">
        <f t="shared" si="16"/>
        <v>-</v>
      </c>
      <c r="R60" s="1" t="str">
        <f t="array" ref="R60">IF($AD$13=19,SUM(COUNTIF($B60:$P60,AD$9:AO$9)),"-")</f>
        <v>-</v>
      </c>
      <c r="S60" s="1" t="str">
        <f t="array" ref="S60">IF($AD$13=19,SUM(COUNTIF($B60:$P60,AD$10:AS$10)),"-")</f>
        <v>-</v>
      </c>
      <c r="T60" s="1" t="str">
        <f t="array" ref="T60">IF($AD$13=19,SUM(COUNTIF($B60:$P60,AD$11:AJ$11)),"-")</f>
        <v>-</v>
      </c>
      <c r="V60" s="1" t="str">
        <f t="array" ref="V60">IF($AE$13=15,SUM(COUNTIF($B60:$P60,B$12:P$12)),"-")</f>
        <v>-</v>
      </c>
      <c r="AD60" s="2">
        <f>B3</f>
        <v>0</v>
      </c>
      <c r="AE60" s="2">
        <f>C3</f>
        <v>0</v>
      </c>
      <c r="AF60" s="2">
        <f>D3</f>
        <v>0</v>
      </c>
      <c r="AG60" s="2">
        <f>F3</f>
        <v>0</v>
      </c>
      <c r="AH60" s="2">
        <f>G3</f>
        <v>0</v>
      </c>
      <c r="AI60" s="2">
        <f>J3</f>
        <v>0</v>
      </c>
      <c r="AJ60" s="2">
        <f>K3</f>
        <v>0</v>
      </c>
      <c r="AK60" s="2">
        <f>L3</f>
        <v>0</v>
      </c>
      <c r="AL60" s="2">
        <f>M3</f>
        <v>0</v>
      </c>
      <c r="AM60" s="2">
        <f>N3</f>
        <v>0</v>
      </c>
      <c r="AN60" s="2">
        <f>O3</f>
        <v>0</v>
      </c>
      <c r="AO60" s="2">
        <f>Q3</f>
        <v>0</v>
      </c>
      <c r="AP60" s="2">
        <f>R3</f>
        <v>0</v>
      </c>
      <c r="AQ60" s="2">
        <f>S3</f>
        <v>0</v>
      </c>
      <c r="AR60" s="2">
        <f>T3</f>
        <v>0</v>
      </c>
    </row>
    <row r="61" spans="2:44" ht="18.600000000000001" customHeight="1" x14ac:dyDescent="0.3">
      <c r="B61" s="8" t="str">
        <f t="shared" si="2"/>
        <v>-</v>
      </c>
      <c r="C61" s="8" t="str">
        <f t="shared" si="3"/>
        <v>-</v>
      </c>
      <c r="D61" s="8" t="str">
        <f t="shared" si="4"/>
        <v>-</v>
      </c>
      <c r="E61" s="8" t="str">
        <f t="shared" si="5"/>
        <v>-</v>
      </c>
      <c r="F61" s="8" t="str">
        <f t="shared" si="6"/>
        <v>-</v>
      </c>
      <c r="G61" s="8" t="str">
        <f t="shared" si="7"/>
        <v>-</v>
      </c>
      <c r="H61" s="8" t="str">
        <f t="shared" si="8"/>
        <v>-</v>
      </c>
      <c r="I61" s="8" t="str">
        <f t="shared" si="9"/>
        <v>-</v>
      </c>
      <c r="J61" s="8" t="str">
        <f t="shared" si="10"/>
        <v>-</v>
      </c>
      <c r="K61" s="8" t="str">
        <f t="shared" si="11"/>
        <v>-</v>
      </c>
      <c r="L61" s="8" t="str">
        <f t="shared" si="12"/>
        <v>-</v>
      </c>
      <c r="M61" s="8" t="str">
        <f t="shared" si="13"/>
        <v>-</v>
      </c>
      <c r="N61" s="8" t="str">
        <f t="shared" si="14"/>
        <v>-</v>
      </c>
      <c r="O61" s="8" t="str">
        <f t="shared" si="15"/>
        <v>-</v>
      </c>
      <c r="P61" s="8" t="str">
        <f t="shared" si="16"/>
        <v>-</v>
      </c>
      <c r="Q61" s="8"/>
      <c r="R61" s="8" t="str">
        <f t="array" ref="R61">IF($AD$13=19,SUM(COUNTIF($B61:$P61,AD$9:AO$9)),"-")</f>
        <v>-</v>
      </c>
      <c r="S61" s="8" t="str">
        <f t="array" ref="S61">IF($AD$13=19,SUM(COUNTIF($B61:$P61,AD$10:AS$10)),"-")</f>
        <v>-</v>
      </c>
      <c r="T61" s="8" t="str">
        <f t="array" ref="T61">IF($AD$13=19,SUM(COUNTIF($B61:$P61,AD$11:AJ$11)),"-")</f>
        <v>-</v>
      </c>
      <c r="U61" s="8"/>
      <c r="V61" s="8" t="str">
        <f t="array" ref="V61">IF($AE$13=15,SUM(COUNTIF($B61:$P61,B$12:P$12)),"-")</f>
        <v>-</v>
      </c>
      <c r="AD61" s="2">
        <f>B3</f>
        <v>0</v>
      </c>
      <c r="AE61" s="2">
        <f>C3</f>
        <v>0</v>
      </c>
      <c r="AF61" s="2">
        <f>D3</f>
        <v>0</v>
      </c>
      <c r="AG61" s="2">
        <f>F3</f>
        <v>0</v>
      </c>
      <c r="AH61" s="2">
        <f>H3</f>
        <v>0</v>
      </c>
      <c r="AI61" s="2">
        <f>I3</f>
        <v>0</v>
      </c>
      <c r="AJ61" s="2">
        <f>J3</f>
        <v>0</v>
      </c>
      <c r="AK61" s="2">
        <f>K3</f>
        <v>0</v>
      </c>
      <c r="AL61" s="2">
        <f>L3</f>
        <v>0</v>
      </c>
      <c r="AM61" s="2">
        <f>M3</f>
        <v>0</v>
      </c>
      <c r="AN61" s="2">
        <f>N3</f>
        <v>0</v>
      </c>
      <c r="AO61" s="2">
        <f>O3</f>
        <v>0</v>
      </c>
      <c r="AP61" s="2">
        <f>R3</f>
        <v>0</v>
      </c>
      <c r="AQ61" s="2">
        <f>S3</f>
        <v>0</v>
      </c>
      <c r="AR61" s="2">
        <f>T3</f>
        <v>0</v>
      </c>
    </row>
    <row r="62" spans="2:44" ht="18.600000000000001" customHeight="1" x14ac:dyDescent="0.3">
      <c r="B62" s="1" t="str">
        <f t="shared" si="2"/>
        <v>-</v>
      </c>
      <c r="C62" s="1" t="str">
        <f t="shared" si="3"/>
        <v>-</v>
      </c>
      <c r="D62" s="1" t="str">
        <f t="shared" si="4"/>
        <v>-</v>
      </c>
      <c r="E62" s="1" t="str">
        <f t="shared" si="5"/>
        <v>-</v>
      </c>
      <c r="F62" s="1" t="str">
        <f t="shared" si="6"/>
        <v>-</v>
      </c>
      <c r="G62" s="1" t="str">
        <f t="shared" si="7"/>
        <v>-</v>
      </c>
      <c r="H62" s="1" t="str">
        <f t="shared" si="8"/>
        <v>-</v>
      </c>
      <c r="I62" s="1" t="str">
        <f t="shared" si="9"/>
        <v>-</v>
      </c>
      <c r="J62" s="1" t="str">
        <f t="shared" si="10"/>
        <v>-</v>
      </c>
      <c r="K62" s="1" t="str">
        <f t="shared" si="11"/>
        <v>-</v>
      </c>
      <c r="L62" s="1" t="str">
        <f t="shared" si="12"/>
        <v>-</v>
      </c>
      <c r="M62" s="1" t="str">
        <f t="shared" si="13"/>
        <v>-</v>
      </c>
      <c r="N62" s="1" t="str">
        <f t="shared" si="14"/>
        <v>-</v>
      </c>
      <c r="O62" s="1" t="str">
        <f t="shared" si="15"/>
        <v>-</v>
      </c>
      <c r="P62" s="1" t="str">
        <f t="shared" si="16"/>
        <v>-</v>
      </c>
      <c r="R62" s="1" t="str">
        <f t="array" ref="R62">IF($AD$13=19,SUM(COUNTIF($B62:$P62,AD$9:AO$9)),"-")</f>
        <v>-</v>
      </c>
      <c r="S62" s="1" t="str">
        <f t="array" ref="S62">IF($AD$13=19,SUM(COUNTIF($B62:$P62,AD$10:AS$10)),"-")</f>
        <v>-</v>
      </c>
      <c r="T62" s="1" t="str">
        <f t="array" ref="T62">IF($AD$13=19,SUM(COUNTIF($B62:$P62,AD$11:AJ$11)),"-")</f>
        <v>-</v>
      </c>
      <c r="V62" s="1" t="str">
        <f t="array" ref="V62">IF($AE$13=15,SUM(COUNTIF($B62:$P62,B$12:P$12)),"-")</f>
        <v>-</v>
      </c>
      <c r="AD62" s="2">
        <f>B3</f>
        <v>0</v>
      </c>
      <c r="AE62" s="2">
        <f>C3</f>
        <v>0</v>
      </c>
      <c r="AF62" s="2">
        <f>D3</f>
        <v>0</v>
      </c>
      <c r="AG62" s="2">
        <f>F3</f>
        <v>0</v>
      </c>
      <c r="AH62" s="2">
        <f>H3</f>
        <v>0</v>
      </c>
      <c r="AI62" s="2">
        <f>J3</f>
        <v>0</v>
      </c>
      <c r="AJ62" s="2">
        <f>K3</f>
        <v>0</v>
      </c>
      <c r="AK62" s="2">
        <f>L3</f>
        <v>0</v>
      </c>
      <c r="AL62" s="2">
        <f>N3</f>
        <v>0</v>
      </c>
      <c r="AM62" s="2">
        <f>O3</f>
        <v>0</v>
      </c>
      <c r="AN62" s="2">
        <f>P3</f>
        <v>0</v>
      </c>
      <c r="AO62" s="2">
        <f>Q3</f>
        <v>0</v>
      </c>
      <c r="AP62" s="2">
        <f>R3</f>
        <v>0</v>
      </c>
      <c r="AQ62" s="2">
        <f>S3</f>
        <v>0</v>
      </c>
      <c r="AR62" s="2">
        <f>T3</f>
        <v>0</v>
      </c>
    </row>
    <row r="63" spans="2:44" ht="18.600000000000001" customHeight="1" x14ac:dyDescent="0.3">
      <c r="B63" s="8" t="str">
        <f t="shared" si="2"/>
        <v>-</v>
      </c>
      <c r="C63" s="8" t="str">
        <f t="shared" si="3"/>
        <v>-</v>
      </c>
      <c r="D63" s="8" t="str">
        <f t="shared" si="4"/>
        <v>-</v>
      </c>
      <c r="E63" s="8" t="str">
        <f t="shared" si="5"/>
        <v>-</v>
      </c>
      <c r="F63" s="8" t="str">
        <f t="shared" si="6"/>
        <v>-</v>
      </c>
      <c r="G63" s="8" t="str">
        <f t="shared" si="7"/>
        <v>-</v>
      </c>
      <c r="H63" s="8" t="str">
        <f t="shared" si="8"/>
        <v>-</v>
      </c>
      <c r="I63" s="8" t="str">
        <f t="shared" si="9"/>
        <v>-</v>
      </c>
      <c r="J63" s="8" t="str">
        <f t="shared" si="10"/>
        <v>-</v>
      </c>
      <c r="K63" s="8" t="str">
        <f t="shared" si="11"/>
        <v>-</v>
      </c>
      <c r="L63" s="8" t="str">
        <f t="shared" si="12"/>
        <v>-</v>
      </c>
      <c r="M63" s="8" t="str">
        <f t="shared" si="13"/>
        <v>-</v>
      </c>
      <c r="N63" s="8" t="str">
        <f t="shared" si="14"/>
        <v>-</v>
      </c>
      <c r="O63" s="8" t="str">
        <f t="shared" si="15"/>
        <v>-</v>
      </c>
      <c r="P63" s="8" t="str">
        <f t="shared" si="16"/>
        <v>-</v>
      </c>
      <c r="Q63" s="8"/>
      <c r="R63" s="8" t="str">
        <f t="array" ref="R63">IF($AD$13=19,SUM(COUNTIF($B63:$P63,AD$9:AO$9)),"-")</f>
        <v>-</v>
      </c>
      <c r="S63" s="8" t="str">
        <f t="array" ref="S63">IF($AD$13=19,SUM(COUNTIF($B63:$P63,AD$10:AS$10)),"-")</f>
        <v>-</v>
      </c>
      <c r="T63" s="8" t="str">
        <f t="array" ref="T63">IF($AD$13=19,SUM(COUNTIF($B63:$P63,AD$11:AJ$11)),"-")</f>
        <v>-</v>
      </c>
      <c r="U63" s="8"/>
      <c r="V63" s="8" t="str">
        <f t="array" ref="V63">IF($AE$13=15,SUM(COUNTIF($B63:$P63,B$12:P$12)),"-")</f>
        <v>-</v>
      </c>
      <c r="AD63" s="2">
        <f>B3</f>
        <v>0</v>
      </c>
      <c r="AE63" s="2">
        <f>C3</f>
        <v>0</v>
      </c>
      <c r="AF63" s="2">
        <f>D3</f>
        <v>0</v>
      </c>
      <c r="AG63" s="2">
        <f>F3</f>
        <v>0</v>
      </c>
      <c r="AH63" s="2">
        <f>I3</f>
        <v>0</v>
      </c>
      <c r="AI63" s="2">
        <f>J3</f>
        <v>0</v>
      </c>
      <c r="AJ63" s="2">
        <f>K3</f>
        <v>0</v>
      </c>
      <c r="AK63" s="2">
        <f>L3</f>
        <v>0</v>
      </c>
      <c r="AL63" s="2">
        <f>M3</f>
        <v>0</v>
      </c>
      <c r="AM63" s="2">
        <f>N3</f>
        <v>0</v>
      </c>
      <c r="AN63" s="2">
        <f>O3</f>
        <v>0</v>
      </c>
      <c r="AO63" s="2">
        <f>P3</f>
        <v>0</v>
      </c>
      <c r="AP63" s="2">
        <f>Q3</f>
        <v>0</v>
      </c>
      <c r="AQ63" s="2">
        <f>S3</f>
        <v>0</v>
      </c>
      <c r="AR63" s="2">
        <f>T3</f>
        <v>0</v>
      </c>
    </row>
    <row r="64" spans="2:44" ht="18.600000000000001" customHeight="1" x14ac:dyDescent="0.3">
      <c r="B64" s="1" t="str">
        <f t="shared" si="2"/>
        <v>-</v>
      </c>
      <c r="C64" s="1" t="str">
        <f t="shared" si="3"/>
        <v>-</v>
      </c>
      <c r="D64" s="1" t="str">
        <f t="shared" si="4"/>
        <v>-</v>
      </c>
      <c r="E64" s="1" t="str">
        <f t="shared" si="5"/>
        <v>-</v>
      </c>
      <c r="F64" s="1" t="str">
        <f t="shared" si="6"/>
        <v>-</v>
      </c>
      <c r="G64" s="1" t="str">
        <f t="shared" si="7"/>
        <v>-</v>
      </c>
      <c r="H64" s="1" t="str">
        <f t="shared" si="8"/>
        <v>-</v>
      </c>
      <c r="I64" s="1" t="str">
        <f t="shared" si="9"/>
        <v>-</v>
      </c>
      <c r="J64" s="1" t="str">
        <f t="shared" si="10"/>
        <v>-</v>
      </c>
      <c r="K64" s="1" t="str">
        <f t="shared" si="11"/>
        <v>-</v>
      </c>
      <c r="L64" s="1" t="str">
        <f t="shared" si="12"/>
        <v>-</v>
      </c>
      <c r="M64" s="1" t="str">
        <f t="shared" si="13"/>
        <v>-</v>
      </c>
      <c r="N64" s="1" t="str">
        <f t="shared" si="14"/>
        <v>-</v>
      </c>
      <c r="O64" s="1" t="str">
        <f t="shared" si="15"/>
        <v>-</v>
      </c>
      <c r="P64" s="1" t="str">
        <f t="shared" si="16"/>
        <v>-</v>
      </c>
      <c r="R64" s="1" t="str">
        <f t="array" ref="R64">IF($AD$13=19,SUM(COUNTIF($B64:$P64,AD$9:AO$9)),"-")</f>
        <v>-</v>
      </c>
      <c r="S64" s="1" t="str">
        <f t="array" ref="S64">IF($AD$13=19,SUM(COUNTIF($B64:$P64,AD$10:AS$10)),"-")</f>
        <v>-</v>
      </c>
      <c r="T64" s="1" t="str">
        <f t="array" ref="T64">IF($AD$13=19,SUM(COUNTIF($B64:$P64,AD$11:AJ$11)),"-")</f>
        <v>-</v>
      </c>
      <c r="V64" s="1" t="str">
        <f t="array" ref="V64">IF($AE$13=15,SUM(COUNTIF($B64:$P64,B$12:P$12)),"-")</f>
        <v>-</v>
      </c>
      <c r="AD64" s="2">
        <f>B3</f>
        <v>0</v>
      </c>
      <c r="AE64" s="2">
        <f>C3</f>
        <v>0</v>
      </c>
      <c r="AF64" s="2">
        <f>D3</f>
        <v>0</v>
      </c>
      <c r="AG64" s="2">
        <f>F3</f>
        <v>0</v>
      </c>
      <c r="AH64" s="2">
        <f>I3</f>
        <v>0</v>
      </c>
      <c r="AI64" s="2">
        <f>J3</f>
        <v>0</v>
      </c>
      <c r="AJ64" s="2">
        <f>K3</f>
        <v>0</v>
      </c>
      <c r="AK64" s="2">
        <f>L3</f>
        <v>0</v>
      </c>
      <c r="AL64" s="2">
        <f>M3</f>
        <v>0</v>
      </c>
      <c r="AM64" s="2">
        <f>N3</f>
        <v>0</v>
      </c>
      <c r="AN64" s="2">
        <f>P3</f>
        <v>0</v>
      </c>
      <c r="AO64" s="2">
        <f>Q3</f>
        <v>0</v>
      </c>
      <c r="AP64" s="2">
        <f>R3</f>
        <v>0</v>
      </c>
      <c r="AQ64" s="2">
        <f>S3</f>
        <v>0</v>
      </c>
      <c r="AR64" s="2">
        <f>T3</f>
        <v>0</v>
      </c>
    </row>
    <row r="65" spans="2:44" ht="18.600000000000001" customHeight="1" x14ac:dyDescent="0.3">
      <c r="B65" s="8" t="str">
        <f t="shared" si="2"/>
        <v>-</v>
      </c>
      <c r="C65" s="8" t="str">
        <f t="shared" si="3"/>
        <v>-</v>
      </c>
      <c r="D65" s="8" t="str">
        <f t="shared" si="4"/>
        <v>-</v>
      </c>
      <c r="E65" s="8" t="str">
        <f t="shared" si="5"/>
        <v>-</v>
      </c>
      <c r="F65" s="8" t="str">
        <f t="shared" si="6"/>
        <v>-</v>
      </c>
      <c r="G65" s="8" t="str">
        <f t="shared" si="7"/>
        <v>-</v>
      </c>
      <c r="H65" s="8" t="str">
        <f t="shared" si="8"/>
        <v>-</v>
      </c>
      <c r="I65" s="8" t="str">
        <f t="shared" si="9"/>
        <v>-</v>
      </c>
      <c r="J65" s="8" t="str">
        <f t="shared" si="10"/>
        <v>-</v>
      </c>
      <c r="K65" s="8" t="str">
        <f t="shared" si="11"/>
        <v>-</v>
      </c>
      <c r="L65" s="8" t="str">
        <f t="shared" si="12"/>
        <v>-</v>
      </c>
      <c r="M65" s="8" t="str">
        <f t="shared" si="13"/>
        <v>-</v>
      </c>
      <c r="N65" s="8" t="str">
        <f t="shared" si="14"/>
        <v>-</v>
      </c>
      <c r="O65" s="8" t="str">
        <f t="shared" si="15"/>
        <v>-</v>
      </c>
      <c r="P65" s="8" t="str">
        <f t="shared" si="16"/>
        <v>-</v>
      </c>
      <c r="Q65" s="8"/>
      <c r="R65" s="8" t="str">
        <f t="array" ref="R65">IF($AD$13=19,SUM(COUNTIF($B65:$P65,AD$9:AO$9)),"-")</f>
        <v>-</v>
      </c>
      <c r="S65" s="8" t="str">
        <f t="array" ref="S65">IF($AD$13=19,SUM(COUNTIF($B65:$P65,AD$10:AS$10)),"-")</f>
        <v>-</v>
      </c>
      <c r="T65" s="8" t="str">
        <f t="array" ref="T65">IF($AD$13=19,SUM(COUNTIF($B65:$P65,AD$11:AJ$11)),"-")</f>
        <v>-</v>
      </c>
      <c r="U65" s="8"/>
      <c r="V65" s="8" t="str">
        <f t="array" ref="V65">IF($AE$13=15,SUM(COUNTIF($B65:$P65,B$12:P$12)),"-")</f>
        <v>-</v>
      </c>
      <c r="AD65" s="2">
        <f>B3</f>
        <v>0</v>
      </c>
      <c r="AE65" s="2">
        <f>C3</f>
        <v>0</v>
      </c>
      <c r="AF65" s="2">
        <f>D3</f>
        <v>0</v>
      </c>
      <c r="AG65" s="2">
        <f>G3</f>
        <v>0</v>
      </c>
      <c r="AH65" s="2">
        <f>H3</f>
        <v>0</v>
      </c>
      <c r="AI65" s="2">
        <f>I3</f>
        <v>0</v>
      </c>
      <c r="AJ65" s="2">
        <f>J3</f>
        <v>0</v>
      </c>
      <c r="AK65" s="2">
        <f>K3</f>
        <v>0</v>
      </c>
      <c r="AL65" s="2">
        <f>L3</f>
        <v>0</v>
      </c>
      <c r="AM65" s="2">
        <f>M3</f>
        <v>0</v>
      </c>
      <c r="AN65" s="2">
        <f>N3</f>
        <v>0</v>
      </c>
      <c r="AO65" s="2">
        <f>O3</f>
        <v>0</v>
      </c>
      <c r="AP65" s="2">
        <f>Q3</f>
        <v>0</v>
      </c>
      <c r="AQ65" s="2">
        <f>S3</f>
        <v>0</v>
      </c>
      <c r="AR65" s="2">
        <f>T3</f>
        <v>0</v>
      </c>
    </row>
    <row r="66" spans="2:44" ht="18.600000000000001" customHeight="1" x14ac:dyDescent="0.3">
      <c r="B66" s="1" t="str">
        <f t="shared" si="2"/>
        <v>-</v>
      </c>
      <c r="C66" s="1" t="str">
        <f t="shared" si="3"/>
        <v>-</v>
      </c>
      <c r="D66" s="1" t="str">
        <f t="shared" si="4"/>
        <v>-</v>
      </c>
      <c r="E66" s="1" t="str">
        <f t="shared" si="5"/>
        <v>-</v>
      </c>
      <c r="F66" s="1" t="str">
        <f t="shared" si="6"/>
        <v>-</v>
      </c>
      <c r="G66" s="1" t="str">
        <f t="shared" si="7"/>
        <v>-</v>
      </c>
      <c r="H66" s="1" t="str">
        <f t="shared" si="8"/>
        <v>-</v>
      </c>
      <c r="I66" s="1" t="str">
        <f t="shared" si="9"/>
        <v>-</v>
      </c>
      <c r="J66" s="1" t="str">
        <f t="shared" si="10"/>
        <v>-</v>
      </c>
      <c r="K66" s="1" t="str">
        <f t="shared" si="11"/>
        <v>-</v>
      </c>
      <c r="L66" s="1" t="str">
        <f t="shared" si="12"/>
        <v>-</v>
      </c>
      <c r="M66" s="1" t="str">
        <f t="shared" si="13"/>
        <v>-</v>
      </c>
      <c r="N66" s="1" t="str">
        <f t="shared" si="14"/>
        <v>-</v>
      </c>
      <c r="O66" s="1" t="str">
        <f t="shared" si="15"/>
        <v>-</v>
      </c>
      <c r="P66" s="1" t="str">
        <f t="shared" si="16"/>
        <v>-</v>
      </c>
      <c r="R66" s="1" t="str">
        <f t="array" ref="R66">IF($AD$13=19,SUM(COUNTIF($B66:$P66,AD$9:AO$9)),"-")</f>
        <v>-</v>
      </c>
      <c r="S66" s="1" t="str">
        <f t="array" ref="S66">IF($AD$13=19,SUM(COUNTIF($B66:$P66,AD$10:AS$10)),"-")</f>
        <v>-</v>
      </c>
      <c r="T66" s="1" t="str">
        <f t="array" ref="T66">IF($AD$13=19,SUM(COUNTIF($B66:$P66,AD$11:AJ$11)),"-")</f>
        <v>-</v>
      </c>
      <c r="V66" s="1" t="str">
        <f t="array" ref="V66">IF($AE$13=15,SUM(COUNTIF($B66:$P66,B$12:P$12)),"-")</f>
        <v>-</v>
      </c>
      <c r="AD66" s="2">
        <f>B3</f>
        <v>0</v>
      </c>
      <c r="AE66" s="2">
        <f>C3</f>
        <v>0</v>
      </c>
      <c r="AF66" s="2">
        <f>D3</f>
        <v>0</v>
      </c>
      <c r="AG66" s="2">
        <f>G3</f>
        <v>0</v>
      </c>
      <c r="AH66" s="2">
        <f>H3</f>
        <v>0</v>
      </c>
      <c r="AI66" s="2">
        <f>I3</f>
        <v>0</v>
      </c>
      <c r="AJ66" s="2">
        <f>J3</f>
        <v>0</v>
      </c>
      <c r="AK66" s="2">
        <f>K3</f>
        <v>0</v>
      </c>
      <c r="AL66" s="2">
        <f>L3</f>
        <v>0</v>
      </c>
      <c r="AM66" s="2">
        <f>N3</f>
        <v>0</v>
      </c>
      <c r="AN66" s="2">
        <f>O3</f>
        <v>0</v>
      </c>
      <c r="AO66" s="2">
        <f>P3</f>
        <v>0</v>
      </c>
      <c r="AP66" s="2">
        <f>R3</f>
        <v>0</v>
      </c>
      <c r="AQ66" s="2">
        <f>S3</f>
        <v>0</v>
      </c>
      <c r="AR66" s="2">
        <f>T3</f>
        <v>0</v>
      </c>
    </row>
    <row r="67" spans="2:44" ht="18.600000000000001" customHeight="1" x14ac:dyDescent="0.3">
      <c r="B67" s="8" t="str">
        <f t="shared" si="2"/>
        <v>-</v>
      </c>
      <c r="C67" s="8" t="str">
        <f t="shared" si="3"/>
        <v>-</v>
      </c>
      <c r="D67" s="8" t="str">
        <f t="shared" si="4"/>
        <v>-</v>
      </c>
      <c r="E67" s="8" t="str">
        <f t="shared" si="5"/>
        <v>-</v>
      </c>
      <c r="F67" s="8" t="str">
        <f t="shared" si="6"/>
        <v>-</v>
      </c>
      <c r="G67" s="8" t="str">
        <f t="shared" si="7"/>
        <v>-</v>
      </c>
      <c r="H67" s="8" t="str">
        <f t="shared" si="8"/>
        <v>-</v>
      </c>
      <c r="I67" s="8" t="str">
        <f t="shared" si="9"/>
        <v>-</v>
      </c>
      <c r="J67" s="8" t="str">
        <f t="shared" si="10"/>
        <v>-</v>
      </c>
      <c r="K67" s="8" t="str">
        <f t="shared" si="11"/>
        <v>-</v>
      </c>
      <c r="L67" s="8" t="str">
        <f t="shared" si="12"/>
        <v>-</v>
      </c>
      <c r="M67" s="8" t="str">
        <f t="shared" si="13"/>
        <v>-</v>
      </c>
      <c r="N67" s="8" t="str">
        <f t="shared" si="14"/>
        <v>-</v>
      </c>
      <c r="O67" s="8" t="str">
        <f t="shared" si="15"/>
        <v>-</v>
      </c>
      <c r="P67" s="8" t="str">
        <f t="shared" si="16"/>
        <v>-</v>
      </c>
      <c r="Q67" s="8"/>
      <c r="R67" s="8" t="str">
        <f t="array" ref="R67">IF($AD$13=19,SUM(COUNTIF($B67:$P67,AD$9:AO$9)),"-")</f>
        <v>-</v>
      </c>
      <c r="S67" s="8" t="str">
        <f t="array" ref="S67">IF($AD$13=19,SUM(COUNTIF($B67:$P67,AD$10:AS$10)),"-")</f>
        <v>-</v>
      </c>
      <c r="T67" s="8" t="str">
        <f t="array" ref="T67">IF($AD$13=19,SUM(COUNTIF($B67:$P67,AD$11:AJ$11)),"-")</f>
        <v>-</v>
      </c>
      <c r="U67" s="8"/>
      <c r="V67" s="8" t="str">
        <f t="array" ref="V67">IF($AE$13=15,SUM(COUNTIF($B67:$P67,B$12:P$12)),"-")</f>
        <v>-</v>
      </c>
      <c r="AD67" s="2">
        <f>B3</f>
        <v>0</v>
      </c>
      <c r="AE67" s="2">
        <f>C3</f>
        <v>0</v>
      </c>
      <c r="AF67" s="2">
        <f>D3</f>
        <v>0</v>
      </c>
      <c r="AG67" s="2">
        <f>H3</f>
        <v>0</v>
      </c>
      <c r="AH67" s="2">
        <f>J3</f>
        <v>0</v>
      </c>
      <c r="AI67" s="2">
        <f>K3</f>
        <v>0</v>
      </c>
      <c r="AJ67" s="2">
        <f>L3</f>
        <v>0</v>
      </c>
      <c r="AK67" s="2">
        <f>M3</f>
        <v>0</v>
      </c>
      <c r="AL67" s="2">
        <f>N3</f>
        <v>0</v>
      </c>
      <c r="AM67" s="2">
        <f>O3</f>
        <v>0</v>
      </c>
      <c r="AN67" s="2">
        <f>P3</f>
        <v>0</v>
      </c>
      <c r="AO67" s="2">
        <f>Q3</f>
        <v>0</v>
      </c>
      <c r="AP67" s="2">
        <f>R3</f>
        <v>0</v>
      </c>
      <c r="AQ67" s="2">
        <f>S3</f>
        <v>0</v>
      </c>
      <c r="AR67" s="2">
        <f>T3</f>
        <v>0</v>
      </c>
    </row>
    <row r="68" spans="2:44" ht="18.600000000000001" customHeight="1" x14ac:dyDescent="0.3">
      <c r="B68" s="1" t="str">
        <f t="shared" si="2"/>
        <v>-</v>
      </c>
      <c r="C68" s="1" t="str">
        <f t="shared" si="3"/>
        <v>-</v>
      </c>
      <c r="D68" s="1" t="str">
        <f t="shared" si="4"/>
        <v>-</v>
      </c>
      <c r="E68" s="1" t="str">
        <f t="shared" si="5"/>
        <v>-</v>
      </c>
      <c r="F68" s="1" t="str">
        <f t="shared" si="6"/>
        <v>-</v>
      </c>
      <c r="G68" s="1" t="str">
        <f t="shared" si="7"/>
        <v>-</v>
      </c>
      <c r="H68" s="1" t="str">
        <f t="shared" si="8"/>
        <v>-</v>
      </c>
      <c r="I68" s="1" t="str">
        <f t="shared" si="9"/>
        <v>-</v>
      </c>
      <c r="J68" s="1" t="str">
        <f t="shared" si="10"/>
        <v>-</v>
      </c>
      <c r="K68" s="1" t="str">
        <f t="shared" si="11"/>
        <v>-</v>
      </c>
      <c r="L68" s="1" t="str">
        <f t="shared" si="12"/>
        <v>-</v>
      </c>
      <c r="M68" s="1" t="str">
        <f t="shared" si="13"/>
        <v>-</v>
      </c>
      <c r="N68" s="1" t="str">
        <f t="shared" si="14"/>
        <v>-</v>
      </c>
      <c r="O68" s="1" t="str">
        <f t="shared" si="15"/>
        <v>-</v>
      </c>
      <c r="P68" s="1" t="str">
        <f t="shared" si="16"/>
        <v>-</v>
      </c>
      <c r="R68" s="1" t="str">
        <f t="array" ref="R68">IF($AD$13=19,SUM(COUNTIF($B68:$P68,AD$9:AO$9)),"-")</f>
        <v>-</v>
      </c>
      <c r="S68" s="1" t="str">
        <f t="array" ref="S68">IF($AD$13=19,SUM(COUNTIF($B68:$P68,AD$10:AS$10)),"-")</f>
        <v>-</v>
      </c>
      <c r="T68" s="1" t="str">
        <f t="array" ref="T68">IF($AD$13=19,SUM(COUNTIF($B68:$P68,AD$11:AJ$11)),"-")</f>
        <v>-</v>
      </c>
      <c r="V68" s="1" t="str">
        <f t="array" ref="V68">IF($AE$13=15,SUM(COUNTIF($B68:$P68,B$12:P$12)),"-")</f>
        <v>-</v>
      </c>
      <c r="AD68" s="2">
        <f>B3</f>
        <v>0</v>
      </c>
      <c r="AE68" s="2">
        <f>C3</f>
        <v>0</v>
      </c>
      <c r="AF68" s="2">
        <f>E3</f>
        <v>0</v>
      </c>
      <c r="AG68" s="2">
        <f>F3</f>
        <v>0</v>
      </c>
      <c r="AH68" s="2">
        <f>G3</f>
        <v>0</v>
      </c>
      <c r="AI68" s="2">
        <f>H3</f>
        <v>0</v>
      </c>
      <c r="AJ68" s="2">
        <f>I3</f>
        <v>0</v>
      </c>
      <c r="AK68" s="2">
        <f>J3</f>
        <v>0</v>
      </c>
      <c r="AL68" s="2">
        <f>K3</f>
        <v>0</v>
      </c>
      <c r="AM68" s="2">
        <f>L3</f>
        <v>0</v>
      </c>
      <c r="AN68" s="2">
        <f>M3</f>
        <v>0</v>
      </c>
      <c r="AO68" s="2">
        <f>O3</f>
        <v>0</v>
      </c>
      <c r="AP68" s="2">
        <f>P3</f>
        <v>0</v>
      </c>
      <c r="AQ68" s="2">
        <f>R3</f>
        <v>0</v>
      </c>
      <c r="AR68" s="2">
        <f>S3</f>
        <v>0</v>
      </c>
    </row>
    <row r="69" spans="2:44" ht="18.600000000000001" customHeight="1" x14ac:dyDescent="0.3">
      <c r="B69" s="8" t="str">
        <f t="shared" si="2"/>
        <v>-</v>
      </c>
      <c r="C69" s="8" t="str">
        <f t="shared" si="3"/>
        <v>-</v>
      </c>
      <c r="D69" s="8" t="str">
        <f t="shared" si="4"/>
        <v>-</v>
      </c>
      <c r="E69" s="8" t="str">
        <f t="shared" si="5"/>
        <v>-</v>
      </c>
      <c r="F69" s="8" t="str">
        <f t="shared" si="6"/>
        <v>-</v>
      </c>
      <c r="G69" s="8" t="str">
        <f t="shared" si="7"/>
        <v>-</v>
      </c>
      <c r="H69" s="8" t="str">
        <f t="shared" si="8"/>
        <v>-</v>
      </c>
      <c r="I69" s="8" t="str">
        <f t="shared" si="9"/>
        <v>-</v>
      </c>
      <c r="J69" s="8" t="str">
        <f t="shared" si="10"/>
        <v>-</v>
      </c>
      <c r="K69" s="8" t="str">
        <f t="shared" si="11"/>
        <v>-</v>
      </c>
      <c r="L69" s="8" t="str">
        <f t="shared" si="12"/>
        <v>-</v>
      </c>
      <c r="M69" s="8" t="str">
        <f t="shared" si="13"/>
        <v>-</v>
      </c>
      <c r="N69" s="8" t="str">
        <f t="shared" si="14"/>
        <v>-</v>
      </c>
      <c r="O69" s="8" t="str">
        <f t="shared" si="15"/>
        <v>-</v>
      </c>
      <c r="P69" s="8" t="str">
        <f t="shared" si="16"/>
        <v>-</v>
      </c>
      <c r="Q69" s="8"/>
      <c r="R69" s="8" t="str">
        <f t="array" ref="R69">IF($AD$13=19,SUM(COUNTIF($B69:$P69,AD$9:AO$9)),"-")</f>
        <v>-</v>
      </c>
      <c r="S69" s="8" t="str">
        <f t="array" ref="S69">IF($AD$13=19,SUM(COUNTIF($B69:$P69,AD$10:AS$10)),"-")</f>
        <v>-</v>
      </c>
      <c r="T69" s="8" t="str">
        <f t="array" ref="T69">IF($AD$13=19,SUM(COUNTIF($B69:$P69,AD$11:AJ$11)),"-")</f>
        <v>-</v>
      </c>
      <c r="U69" s="8"/>
      <c r="V69" s="8" t="str">
        <f t="array" ref="V69">IF($AE$13=15,SUM(COUNTIF($B69:$P69,B$12:P$12)),"-")</f>
        <v>-</v>
      </c>
      <c r="AD69" s="2">
        <f>B3</f>
        <v>0</v>
      </c>
      <c r="AE69" s="2">
        <f>C3</f>
        <v>0</v>
      </c>
      <c r="AF69" s="2">
        <f>E3</f>
        <v>0</v>
      </c>
      <c r="AG69" s="2">
        <f>F3</f>
        <v>0</v>
      </c>
      <c r="AH69" s="2">
        <f>G3</f>
        <v>0</v>
      </c>
      <c r="AI69" s="2">
        <f>H3</f>
        <v>0</v>
      </c>
      <c r="AJ69" s="2">
        <f>I3</f>
        <v>0</v>
      </c>
      <c r="AK69" s="2">
        <f>J3</f>
        <v>0</v>
      </c>
      <c r="AL69" s="2">
        <f>K3</f>
        <v>0</v>
      </c>
      <c r="AM69" s="2">
        <f>M3</f>
        <v>0</v>
      </c>
      <c r="AN69" s="2">
        <f>N3</f>
        <v>0</v>
      </c>
      <c r="AO69" s="2">
        <f>O3</f>
        <v>0</v>
      </c>
      <c r="AP69" s="2">
        <f>P3</f>
        <v>0</v>
      </c>
      <c r="AQ69" s="2">
        <f>Q3</f>
        <v>0</v>
      </c>
      <c r="AR69" s="2">
        <f>T3</f>
        <v>0</v>
      </c>
    </row>
    <row r="70" spans="2:44" ht="18.600000000000001" customHeight="1" x14ac:dyDescent="0.3">
      <c r="B70" s="1" t="str">
        <f t="shared" si="2"/>
        <v>-</v>
      </c>
      <c r="C70" s="1" t="str">
        <f t="shared" si="3"/>
        <v>-</v>
      </c>
      <c r="D70" s="1" t="str">
        <f t="shared" si="4"/>
        <v>-</v>
      </c>
      <c r="E70" s="1" t="str">
        <f t="shared" si="5"/>
        <v>-</v>
      </c>
      <c r="F70" s="1" t="str">
        <f t="shared" si="6"/>
        <v>-</v>
      </c>
      <c r="G70" s="1" t="str">
        <f t="shared" si="7"/>
        <v>-</v>
      </c>
      <c r="H70" s="1" t="str">
        <f t="shared" si="8"/>
        <v>-</v>
      </c>
      <c r="I70" s="1" t="str">
        <f t="shared" si="9"/>
        <v>-</v>
      </c>
      <c r="J70" s="1" t="str">
        <f t="shared" si="10"/>
        <v>-</v>
      </c>
      <c r="K70" s="1" t="str">
        <f t="shared" si="11"/>
        <v>-</v>
      </c>
      <c r="L70" s="1" t="str">
        <f t="shared" si="12"/>
        <v>-</v>
      </c>
      <c r="M70" s="1" t="str">
        <f t="shared" si="13"/>
        <v>-</v>
      </c>
      <c r="N70" s="1" t="str">
        <f t="shared" si="14"/>
        <v>-</v>
      </c>
      <c r="O70" s="1" t="str">
        <f t="shared" si="15"/>
        <v>-</v>
      </c>
      <c r="P70" s="1" t="str">
        <f t="shared" si="16"/>
        <v>-</v>
      </c>
      <c r="R70" s="1" t="str">
        <f t="array" ref="R70">IF($AD$13=19,SUM(COUNTIF($B70:$P70,AD$9:AO$9)),"-")</f>
        <v>-</v>
      </c>
      <c r="S70" s="1" t="str">
        <f t="array" ref="S70">IF($AD$13=19,SUM(COUNTIF($B70:$P70,AD$10:AS$10)),"-")</f>
        <v>-</v>
      </c>
      <c r="T70" s="1" t="str">
        <f t="array" ref="T70">IF($AD$13=19,SUM(COUNTIF($B70:$P70,AD$11:AJ$11)),"-")</f>
        <v>-</v>
      </c>
      <c r="V70" s="1" t="str">
        <f t="array" ref="V70">IF($AE$13=15,SUM(COUNTIF($B70:$P70,B$12:P$12)),"-")</f>
        <v>-</v>
      </c>
      <c r="AD70" s="2">
        <f>B3</f>
        <v>0</v>
      </c>
      <c r="AE70" s="2">
        <f>C3</f>
        <v>0</v>
      </c>
      <c r="AF70" s="2">
        <f>E3</f>
        <v>0</v>
      </c>
      <c r="AG70" s="2">
        <f>F3</f>
        <v>0</v>
      </c>
      <c r="AH70" s="2">
        <f>G3</f>
        <v>0</v>
      </c>
      <c r="AI70" s="2">
        <f>H3</f>
        <v>0</v>
      </c>
      <c r="AJ70" s="2">
        <f>I3</f>
        <v>0</v>
      </c>
      <c r="AK70" s="2">
        <f>J3</f>
        <v>0</v>
      </c>
      <c r="AL70" s="2">
        <f>M3</f>
        <v>0</v>
      </c>
      <c r="AM70" s="2">
        <f>N3</f>
        <v>0</v>
      </c>
      <c r="AN70" s="2">
        <f>O3</f>
        <v>0</v>
      </c>
      <c r="AO70" s="2">
        <f>P3</f>
        <v>0</v>
      </c>
      <c r="AP70" s="2">
        <f>R3</f>
        <v>0</v>
      </c>
      <c r="AQ70" s="2">
        <f>S3</f>
        <v>0</v>
      </c>
      <c r="AR70" s="2">
        <f>T3</f>
        <v>0</v>
      </c>
    </row>
    <row r="71" spans="2:44" ht="18.600000000000001" customHeight="1" x14ac:dyDescent="0.3">
      <c r="B71" s="8" t="str">
        <f t="shared" si="2"/>
        <v>-</v>
      </c>
      <c r="C71" s="8" t="str">
        <f t="shared" si="3"/>
        <v>-</v>
      </c>
      <c r="D71" s="8" t="str">
        <f t="shared" si="4"/>
        <v>-</v>
      </c>
      <c r="E71" s="8" t="str">
        <f t="shared" si="5"/>
        <v>-</v>
      </c>
      <c r="F71" s="8" t="str">
        <f t="shared" si="6"/>
        <v>-</v>
      </c>
      <c r="G71" s="8" t="str">
        <f t="shared" si="7"/>
        <v>-</v>
      </c>
      <c r="H71" s="8" t="str">
        <f t="shared" si="8"/>
        <v>-</v>
      </c>
      <c r="I71" s="8" t="str">
        <f t="shared" si="9"/>
        <v>-</v>
      </c>
      <c r="J71" s="8" t="str">
        <f t="shared" si="10"/>
        <v>-</v>
      </c>
      <c r="K71" s="8" t="str">
        <f t="shared" si="11"/>
        <v>-</v>
      </c>
      <c r="L71" s="8" t="str">
        <f t="shared" si="12"/>
        <v>-</v>
      </c>
      <c r="M71" s="8" t="str">
        <f t="shared" si="13"/>
        <v>-</v>
      </c>
      <c r="N71" s="8" t="str">
        <f t="shared" si="14"/>
        <v>-</v>
      </c>
      <c r="O71" s="8" t="str">
        <f t="shared" si="15"/>
        <v>-</v>
      </c>
      <c r="P71" s="8" t="str">
        <f t="shared" si="16"/>
        <v>-</v>
      </c>
      <c r="Q71" s="8"/>
      <c r="R71" s="8" t="str">
        <f t="array" ref="R71">IF($AD$13=19,SUM(COUNTIF($B71:$P71,AD$9:AO$9)),"-")</f>
        <v>-</v>
      </c>
      <c r="S71" s="8" t="str">
        <f t="array" ref="S71">IF($AD$13=19,SUM(COUNTIF($B71:$P71,AD$10:AS$10)),"-")</f>
        <v>-</v>
      </c>
      <c r="T71" s="8" t="str">
        <f t="array" ref="T71">IF($AD$13=19,SUM(COUNTIF($B71:$P71,AD$11:AJ$11)),"-")</f>
        <v>-</v>
      </c>
      <c r="U71" s="8"/>
      <c r="V71" s="8" t="str">
        <f t="array" ref="V71">IF($AE$13=15,SUM(COUNTIF($B71:$P71,B$12:P$12)),"-")</f>
        <v>-</v>
      </c>
      <c r="AD71" s="2">
        <f>B3</f>
        <v>0</v>
      </c>
      <c r="AE71" s="2">
        <f>C3</f>
        <v>0</v>
      </c>
      <c r="AF71" s="2">
        <f>E3</f>
        <v>0</v>
      </c>
      <c r="AG71" s="2">
        <f>F3</f>
        <v>0</v>
      </c>
      <c r="AH71" s="2">
        <f>G3</f>
        <v>0</v>
      </c>
      <c r="AI71" s="2">
        <f>H3</f>
        <v>0</v>
      </c>
      <c r="AJ71" s="2">
        <f>J3</f>
        <v>0</v>
      </c>
      <c r="AK71" s="2">
        <f>K3</f>
        <v>0</v>
      </c>
      <c r="AL71" s="2">
        <f>L3</f>
        <v>0</v>
      </c>
      <c r="AM71" s="2">
        <f>M3</f>
        <v>0</v>
      </c>
      <c r="AN71" s="2">
        <f>N3</f>
        <v>0</v>
      </c>
      <c r="AO71" s="2">
        <f>O3</f>
        <v>0</v>
      </c>
      <c r="AP71" s="2">
        <f>P3</f>
        <v>0</v>
      </c>
      <c r="AQ71" s="2">
        <f>Q3</f>
        <v>0</v>
      </c>
      <c r="AR71" s="2">
        <f>R3</f>
        <v>0</v>
      </c>
    </row>
    <row r="72" spans="2:44" ht="18.600000000000001" customHeight="1" x14ac:dyDescent="0.3">
      <c r="B72" s="1" t="str">
        <f t="shared" si="2"/>
        <v>-</v>
      </c>
      <c r="C72" s="1" t="str">
        <f t="shared" si="3"/>
        <v>-</v>
      </c>
      <c r="D72" s="1" t="str">
        <f t="shared" si="4"/>
        <v>-</v>
      </c>
      <c r="E72" s="1" t="str">
        <f t="shared" si="5"/>
        <v>-</v>
      </c>
      <c r="F72" s="1" t="str">
        <f t="shared" si="6"/>
        <v>-</v>
      </c>
      <c r="G72" s="1" t="str">
        <f t="shared" si="7"/>
        <v>-</v>
      </c>
      <c r="H72" s="1" t="str">
        <f t="shared" si="8"/>
        <v>-</v>
      </c>
      <c r="I72" s="1" t="str">
        <f t="shared" si="9"/>
        <v>-</v>
      </c>
      <c r="J72" s="1" t="str">
        <f t="shared" si="10"/>
        <v>-</v>
      </c>
      <c r="K72" s="1" t="str">
        <f t="shared" si="11"/>
        <v>-</v>
      </c>
      <c r="L72" s="1" t="str">
        <f t="shared" si="12"/>
        <v>-</v>
      </c>
      <c r="M72" s="1" t="str">
        <f t="shared" si="13"/>
        <v>-</v>
      </c>
      <c r="N72" s="1" t="str">
        <f t="shared" si="14"/>
        <v>-</v>
      </c>
      <c r="O72" s="1" t="str">
        <f t="shared" si="15"/>
        <v>-</v>
      </c>
      <c r="P72" s="1" t="str">
        <f t="shared" si="16"/>
        <v>-</v>
      </c>
      <c r="R72" s="1" t="str">
        <f t="array" ref="R72">IF($AD$13=19,SUM(COUNTIF($B72:$P72,AD$9:AO$9)),"-")</f>
        <v>-</v>
      </c>
      <c r="S72" s="1" t="str">
        <f t="array" ref="S72">IF($AD$13=19,SUM(COUNTIF($B72:$P72,AD$10:AS$10)),"-")</f>
        <v>-</v>
      </c>
      <c r="T72" s="1" t="str">
        <f t="array" ref="T72">IF($AD$13=19,SUM(COUNTIF($B72:$P72,AD$11:AJ$11)),"-")</f>
        <v>-</v>
      </c>
      <c r="V72" s="1" t="str">
        <f t="array" ref="V72">IF($AE$13=15,SUM(COUNTIF($B72:$P72,B$12:P$12)),"-")</f>
        <v>-</v>
      </c>
      <c r="AD72" s="2">
        <f>B3</f>
        <v>0</v>
      </c>
      <c r="AE72" s="2">
        <f>C3</f>
        <v>0</v>
      </c>
      <c r="AF72" s="2">
        <f>E3</f>
        <v>0</v>
      </c>
      <c r="AG72" s="2">
        <f>F3</f>
        <v>0</v>
      </c>
      <c r="AH72" s="2">
        <f>G3</f>
        <v>0</v>
      </c>
      <c r="AI72" s="2">
        <f>H3</f>
        <v>0</v>
      </c>
      <c r="AJ72" s="2">
        <f>J3</f>
        <v>0</v>
      </c>
      <c r="AK72" s="2">
        <f>K3</f>
        <v>0</v>
      </c>
      <c r="AL72" s="2">
        <f>L3</f>
        <v>0</v>
      </c>
      <c r="AM72" s="2">
        <f>M3</f>
        <v>0</v>
      </c>
      <c r="AN72" s="2">
        <f>N3</f>
        <v>0</v>
      </c>
      <c r="AO72" s="2">
        <f>O3</f>
        <v>0</v>
      </c>
      <c r="AP72" s="2">
        <f>P3</f>
        <v>0</v>
      </c>
      <c r="AQ72" s="2">
        <f>S3</f>
        <v>0</v>
      </c>
      <c r="AR72" s="2">
        <f>T3</f>
        <v>0</v>
      </c>
    </row>
    <row r="73" spans="2:44" ht="18.600000000000001" customHeight="1" x14ac:dyDescent="0.3">
      <c r="B73" s="8" t="str">
        <f t="shared" si="2"/>
        <v>-</v>
      </c>
      <c r="C73" s="8" t="str">
        <f t="shared" si="3"/>
        <v>-</v>
      </c>
      <c r="D73" s="8" t="str">
        <f t="shared" si="4"/>
        <v>-</v>
      </c>
      <c r="E73" s="8" t="str">
        <f t="shared" si="5"/>
        <v>-</v>
      </c>
      <c r="F73" s="8" t="str">
        <f t="shared" si="6"/>
        <v>-</v>
      </c>
      <c r="G73" s="8" t="str">
        <f t="shared" si="7"/>
        <v>-</v>
      </c>
      <c r="H73" s="8" t="str">
        <f t="shared" si="8"/>
        <v>-</v>
      </c>
      <c r="I73" s="8" t="str">
        <f t="shared" si="9"/>
        <v>-</v>
      </c>
      <c r="J73" s="8" t="str">
        <f t="shared" si="10"/>
        <v>-</v>
      </c>
      <c r="K73" s="8" t="str">
        <f t="shared" si="11"/>
        <v>-</v>
      </c>
      <c r="L73" s="8" t="str">
        <f t="shared" si="12"/>
        <v>-</v>
      </c>
      <c r="M73" s="8" t="str">
        <f t="shared" si="13"/>
        <v>-</v>
      </c>
      <c r="N73" s="8" t="str">
        <f t="shared" si="14"/>
        <v>-</v>
      </c>
      <c r="O73" s="8" t="str">
        <f t="shared" si="15"/>
        <v>-</v>
      </c>
      <c r="P73" s="8" t="str">
        <f t="shared" si="16"/>
        <v>-</v>
      </c>
      <c r="Q73" s="8"/>
      <c r="R73" s="8" t="str">
        <f t="array" ref="R73">IF($AD$13=19,SUM(COUNTIF($B73:$P73,AD$9:AO$9)),"-")</f>
        <v>-</v>
      </c>
      <c r="S73" s="8" t="str">
        <f t="array" ref="S73">IF($AD$13=19,SUM(COUNTIF($B73:$P73,AD$10:AS$10)),"-")</f>
        <v>-</v>
      </c>
      <c r="T73" s="8" t="str">
        <f t="array" ref="T73">IF($AD$13=19,SUM(COUNTIF($B73:$P73,AD$11:AJ$11)),"-")</f>
        <v>-</v>
      </c>
      <c r="U73" s="8"/>
      <c r="V73" s="8" t="str">
        <f t="array" ref="V73">IF($AE$13=15,SUM(COUNTIF($B73:$P73,B$12:P$12)),"-")</f>
        <v>-</v>
      </c>
      <c r="AD73" s="2">
        <f>B3</f>
        <v>0</v>
      </c>
      <c r="AE73" s="2">
        <f>C3</f>
        <v>0</v>
      </c>
      <c r="AF73" s="2">
        <f>E3</f>
        <v>0</v>
      </c>
      <c r="AG73" s="2">
        <f>F3</f>
        <v>0</v>
      </c>
      <c r="AH73" s="2">
        <f>G3</f>
        <v>0</v>
      </c>
      <c r="AI73" s="2">
        <f>H3</f>
        <v>0</v>
      </c>
      <c r="AJ73" s="2">
        <f>J3</f>
        <v>0</v>
      </c>
      <c r="AK73" s="2">
        <f>K3</f>
        <v>0</v>
      </c>
      <c r="AL73" s="2">
        <f>L3</f>
        <v>0</v>
      </c>
      <c r="AM73" s="2">
        <f>N3</f>
        <v>0</v>
      </c>
      <c r="AN73" s="2">
        <f>P3</f>
        <v>0</v>
      </c>
      <c r="AO73" s="2">
        <f>Q3</f>
        <v>0</v>
      </c>
      <c r="AP73" s="2">
        <f>R3</f>
        <v>0</v>
      </c>
      <c r="AQ73" s="2">
        <f>S3</f>
        <v>0</v>
      </c>
      <c r="AR73" s="2">
        <f>T3</f>
        <v>0</v>
      </c>
    </row>
    <row r="74" spans="2:44" ht="18.600000000000001" customHeight="1" x14ac:dyDescent="0.3">
      <c r="B74" s="1" t="str">
        <f t="shared" si="2"/>
        <v>-</v>
      </c>
      <c r="C74" s="1" t="str">
        <f t="shared" si="3"/>
        <v>-</v>
      </c>
      <c r="D74" s="1" t="str">
        <f t="shared" si="4"/>
        <v>-</v>
      </c>
      <c r="E74" s="1" t="str">
        <f t="shared" si="5"/>
        <v>-</v>
      </c>
      <c r="F74" s="1" t="str">
        <f t="shared" si="6"/>
        <v>-</v>
      </c>
      <c r="G74" s="1" t="str">
        <f t="shared" si="7"/>
        <v>-</v>
      </c>
      <c r="H74" s="1" t="str">
        <f t="shared" si="8"/>
        <v>-</v>
      </c>
      <c r="I74" s="1" t="str">
        <f t="shared" si="9"/>
        <v>-</v>
      </c>
      <c r="J74" s="1" t="str">
        <f t="shared" si="10"/>
        <v>-</v>
      </c>
      <c r="K74" s="1" t="str">
        <f t="shared" si="11"/>
        <v>-</v>
      </c>
      <c r="L74" s="1" t="str">
        <f t="shared" si="12"/>
        <v>-</v>
      </c>
      <c r="M74" s="1" t="str">
        <f t="shared" si="13"/>
        <v>-</v>
      </c>
      <c r="N74" s="1" t="str">
        <f t="shared" si="14"/>
        <v>-</v>
      </c>
      <c r="O74" s="1" t="str">
        <f t="shared" si="15"/>
        <v>-</v>
      </c>
      <c r="P74" s="1" t="str">
        <f t="shared" si="16"/>
        <v>-</v>
      </c>
      <c r="R74" s="1" t="str">
        <f t="array" ref="R74">IF($AD$13=19,SUM(COUNTIF($B74:$P74,AD$9:AO$9)),"-")</f>
        <v>-</v>
      </c>
      <c r="S74" s="1" t="str">
        <f t="array" ref="S74">IF($AD$13=19,SUM(COUNTIF($B74:$P74,AD$10:AS$10)),"-")</f>
        <v>-</v>
      </c>
      <c r="T74" s="1" t="str">
        <f t="array" ref="T74">IF($AD$13=19,SUM(COUNTIF($B74:$P74,AD$11:AJ$11)),"-")</f>
        <v>-</v>
      </c>
      <c r="V74" s="1" t="str">
        <f t="array" ref="V74">IF($AE$13=15,SUM(COUNTIF($B74:$P74,B$12:P$12)),"-")</f>
        <v>-</v>
      </c>
      <c r="AD74" s="2">
        <f>B3</f>
        <v>0</v>
      </c>
      <c r="AE74" s="2">
        <f>C3</f>
        <v>0</v>
      </c>
      <c r="AF74" s="2">
        <f>E3</f>
        <v>0</v>
      </c>
      <c r="AG74" s="2">
        <f>F3</f>
        <v>0</v>
      </c>
      <c r="AH74" s="2">
        <f>G3</f>
        <v>0</v>
      </c>
      <c r="AI74" s="2">
        <f>H3</f>
        <v>0</v>
      </c>
      <c r="AJ74" s="2">
        <f>K3</f>
        <v>0</v>
      </c>
      <c r="AK74" s="2">
        <f>L3</f>
        <v>0</v>
      </c>
      <c r="AL74" s="2">
        <f>N3</f>
        <v>0</v>
      </c>
      <c r="AM74" s="2">
        <f>O3</f>
        <v>0</v>
      </c>
      <c r="AN74" s="2">
        <f>P3</f>
        <v>0</v>
      </c>
      <c r="AO74" s="2">
        <f>Q3</f>
        <v>0</v>
      </c>
      <c r="AP74" s="2">
        <f>R3</f>
        <v>0</v>
      </c>
      <c r="AQ74" s="2">
        <f>S3</f>
        <v>0</v>
      </c>
      <c r="AR74" s="2">
        <f>T3</f>
        <v>0</v>
      </c>
    </row>
    <row r="75" spans="2:44" ht="18.600000000000001" customHeight="1" x14ac:dyDescent="0.3">
      <c r="B75" s="8" t="str">
        <f t="shared" si="2"/>
        <v>-</v>
      </c>
      <c r="C75" s="8" t="str">
        <f t="shared" si="3"/>
        <v>-</v>
      </c>
      <c r="D75" s="8" t="str">
        <f t="shared" si="4"/>
        <v>-</v>
      </c>
      <c r="E75" s="8" t="str">
        <f t="shared" si="5"/>
        <v>-</v>
      </c>
      <c r="F75" s="8" t="str">
        <f t="shared" si="6"/>
        <v>-</v>
      </c>
      <c r="G75" s="8" t="str">
        <f t="shared" si="7"/>
        <v>-</v>
      </c>
      <c r="H75" s="8" t="str">
        <f t="shared" si="8"/>
        <v>-</v>
      </c>
      <c r="I75" s="8" t="str">
        <f t="shared" si="9"/>
        <v>-</v>
      </c>
      <c r="J75" s="8" t="str">
        <f t="shared" si="10"/>
        <v>-</v>
      </c>
      <c r="K75" s="8" t="str">
        <f t="shared" si="11"/>
        <v>-</v>
      </c>
      <c r="L75" s="8" t="str">
        <f t="shared" si="12"/>
        <v>-</v>
      </c>
      <c r="M75" s="8" t="str">
        <f t="shared" si="13"/>
        <v>-</v>
      </c>
      <c r="N75" s="8" t="str">
        <f t="shared" si="14"/>
        <v>-</v>
      </c>
      <c r="O75" s="8" t="str">
        <f t="shared" si="15"/>
        <v>-</v>
      </c>
      <c r="P75" s="8" t="str">
        <f t="shared" si="16"/>
        <v>-</v>
      </c>
      <c r="Q75" s="8"/>
      <c r="R75" s="8" t="str">
        <f t="array" ref="R75">IF($AD$13=19,SUM(COUNTIF($B75:$P75,AD$9:AO$9)),"-")</f>
        <v>-</v>
      </c>
      <c r="S75" s="8" t="str">
        <f t="array" ref="S75">IF($AD$13=19,SUM(COUNTIF($B75:$P75,AD$10:AS$10)),"-")</f>
        <v>-</v>
      </c>
      <c r="T75" s="8" t="str">
        <f t="array" ref="T75">IF($AD$13=19,SUM(COUNTIF($B75:$P75,AD$11:AJ$11)),"-")</f>
        <v>-</v>
      </c>
      <c r="U75" s="8"/>
      <c r="V75" s="8" t="str">
        <f t="array" ref="V75">IF($AE$13=15,SUM(COUNTIF($B75:$P75,B$12:P$12)),"-")</f>
        <v>-</v>
      </c>
      <c r="AD75" s="2">
        <f>B3</f>
        <v>0</v>
      </c>
      <c r="AE75" s="2">
        <f>C3</f>
        <v>0</v>
      </c>
      <c r="AF75" s="2">
        <f>E3</f>
        <v>0</v>
      </c>
      <c r="AG75" s="2">
        <f>F3</f>
        <v>0</v>
      </c>
      <c r="AH75" s="2">
        <f>G3</f>
        <v>0</v>
      </c>
      <c r="AI75" s="2">
        <f>I3</f>
        <v>0</v>
      </c>
      <c r="AJ75" s="2">
        <f>K3</f>
        <v>0</v>
      </c>
      <c r="AK75" s="2">
        <f>L3</f>
        <v>0</v>
      </c>
      <c r="AL75" s="2">
        <f>M3</f>
        <v>0</v>
      </c>
      <c r="AM75" s="2">
        <f>N3</f>
        <v>0</v>
      </c>
      <c r="AN75" s="2">
        <f>P3</f>
        <v>0</v>
      </c>
      <c r="AO75" s="2">
        <f>Q3</f>
        <v>0</v>
      </c>
      <c r="AP75" s="2">
        <f>R3</f>
        <v>0</v>
      </c>
      <c r="AQ75" s="2">
        <f>S3</f>
        <v>0</v>
      </c>
      <c r="AR75" s="2">
        <f>T3</f>
        <v>0</v>
      </c>
    </row>
    <row r="76" spans="2:44" ht="18.600000000000001" customHeight="1" x14ac:dyDescent="0.3">
      <c r="B76" s="1" t="str">
        <f t="shared" si="2"/>
        <v>-</v>
      </c>
      <c r="C76" s="1" t="str">
        <f t="shared" si="3"/>
        <v>-</v>
      </c>
      <c r="D76" s="1" t="str">
        <f t="shared" si="4"/>
        <v>-</v>
      </c>
      <c r="E76" s="1" t="str">
        <f t="shared" si="5"/>
        <v>-</v>
      </c>
      <c r="F76" s="1" t="str">
        <f t="shared" si="6"/>
        <v>-</v>
      </c>
      <c r="G76" s="1" t="str">
        <f t="shared" si="7"/>
        <v>-</v>
      </c>
      <c r="H76" s="1" t="str">
        <f t="shared" si="8"/>
        <v>-</v>
      </c>
      <c r="I76" s="1" t="str">
        <f t="shared" si="9"/>
        <v>-</v>
      </c>
      <c r="J76" s="1" t="str">
        <f t="shared" si="10"/>
        <v>-</v>
      </c>
      <c r="K76" s="1" t="str">
        <f t="shared" si="11"/>
        <v>-</v>
      </c>
      <c r="L76" s="1" t="str">
        <f t="shared" si="12"/>
        <v>-</v>
      </c>
      <c r="M76" s="1" t="str">
        <f t="shared" si="13"/>
        <v>-</v>
      </c>
      <c r="N76" s="1" t="str">
        <f t="shared" si="14"/>
        <v>-</v>
      </c>
      <c r="O76" s="1" t="str">
        <f t="shared" si="15"/>
        <v>-</v>
      </c>
      <c r="P76" s="1" t="str">
        <f t="shared" si="16"/>
        <v>-</v>
      </c>
      <c r="R76" s="1" t="str">
        <f t="array" ref="R76">IF($AD$13=19,SUM(COUNTIF($B76:$P76,AD$9:AO$9)),"-")</f>
        <v>-</v>
      </c>
      <c r="S76" s="1" t="str">
        <f t="array" ref="S76">IF($AD$13=19,SUM(COUNTIF($B76:$P76,AD$10:AS$10)),"-")</f>
        <v>-</v>
      </c>
      <c r="T76" s="1" t="str">
        <f t="array" ref="T76">IF($AD$13=19,SUM(COUNTIF($B76:$P76,AD$11:AJ$11)),"-")</f>
        <v>-</v>
      </c>
      <c r="V76" s="1" t="str">
        <f t="array" ref="V76">IF($AE$13=15,SUM(COUNTIF($B76:$P76,B$12:P$12)),"-")</f>
        <v>-</v>
      </c>
      <c r="AD76" s="2">
        <f>B3</f>
        <v>0</v>
      </c>
      <c r="AE76" s="2">
        <f>C3</f>
        <v>0</v>
      </c>
      <c r="AF76" s="2">
        <f>E3</f>
        <v>0</v>
      </c>
      <c r="AG76" s="2">
        <f>F3</f>
        <v>0</v>
      </c>
      <c r="AH76" s="2">
        <f>H3</f>
        <v>0</v>
      </c>
      <c r="AI76" s="2">
        <f>I3</f>
        <v>0</v>
      </c>
      <c r="AJ76" s="2">
        <f>J3</f>
        <v>0</v>
      </c>
      <c r="AK76" s="2">
        <f>K3</f>
        <v>0</v>
      </c>
      <c r="AL76" s="2">
        <f>L3</f>
        <v>0</v>
      </c>
      <c r="AM76" s="2">
        <f>M3</f>
        <v>0</v>
      </c>
      <c r="AN76" s="2">
        <f>N3</f>
        <v>0</v>
      </c>
      <c r="AO76" s="2">
        <f>P3</f>
        <v>0</v>
      </c>
      <c r="AP76" s="2">
        <f>R3</f>
        <v>0</v>
      </c>
      <c r="AQ76" s="2">
        <f>S3</f>
        <v>0</v>
      </c>
      <c r="AR76" s="2">
        <f>T3</f>
        <v>0</v>
      </c>
    </row>
    <row r="77" spans="2:44" ht="18.600000000000001" customHeight="1" x14ac:dyDescent="0.3">
      <c r="B77" s="8" t="str">
        <f t="shared" si="2"/>
        <v>-</v>
      </c>
      <c r="C77" s="8" t="str">
        <f t="shared" si="3"/>
        <v>-</v>
      </c>
      <c r="D77" s="8" t="str">
        <f t="shared" si="4"/>
        <v>-</v>
      </c>
      <c r="E77" s="8" t="str">
        <f t="shared" si="5"/>
        <v>-</v>
      </c>
      <c r="F77" s="8" t="str">
        <f t="shared" si="6"/>
        <v>-</v>
      </c>
      <c r="G77" s="8" t="str">
        <f t="shared" si="7"/>
        <v>-</v>
      </c>
      <c r="H77" s="8" t="str">
        <f t="shared" si="8"/>
        <v>-</v>
      </c>
      <c r="I77" s="8" t="str">
        <f t="shared" si="9"/>
        <v>-</v>
      </c>
      <c r="J77" s="8" t="str">
        <f t="shared" si="10"/>
        <v>-</v>
      </c>
      <c r="K77" s="8" t="str">
        <f t="shared" si="11"/>
        <v>-</v>
      </c>
      <c r="L77" s="8" t="str">
        <f t="shared" si="12"/>
        <v>-</v>
      </c>
      <c r="M77" s="8" t="str">
        <f t="shared" si="13"/>
        <v>-</v>
      </c>
      <c r="N77" s="8" t="str">
        <f t="shared" si="14"/>
        <v>-</v>
      </c>
      <c r="O77" s="8" t="str">
        <f t="shared" si="15"/>
        <v>-</v>
      </c>
      <c r="P77" s="8" t="str">
        <f t="shared" si="16"/>
        <v>-</v>
      </c>
      <c r="Q77" s="8"/>
      <c r="R77" s="8" t="str">
        <f t="array" ref="R77">IF($AD$13=19,SUM(COUNTIF($B77:$P77,AD$9:AO$9)),"-")</f>
        <v>-</v>
      </c>
      <c r="S77" s="8" t="str">
        <f t="array" ref="S77">IF($AD$13=19,SUM(COUNTIF($B77:$P77,AD$10:AS$10)),"-")</f>
        <v>-</v>
      </c>
      <c r="T77" s="8" t="str">
        <f t="array" ref="T77">IF($AD$13=19,SUM(COUNTIF($B77:$P77,AD$11:AJ$11)),"-")</f>
        <v>-</v>
      </c>
      <c r="U77" s="8"/>
      <c r="V77" s="8" t="str">
        <f t="array" ref="V77">IF($AE$13=15,SUM(COUNTIF($B77:$P77,B$12:P$12)),"-")</f>
        <v>-</v>
      </c>
      <c r="AD77" s="2">
        <f>B3</f>
        <v>0</v>
      </c>
      <c r="AE77" s="2">
        <f>C3</f>
        <v>0</v>
      </c>
      <c r="AF77" s="2">
        <f>E3</f>
        <v>0</v>
      </c>
      <c r="AG77" s="2">
        <f>F3</f>
        <v>0</v>
      </c>
      <c r="AH77" s="2">
        <f>I3</f>
        <v>0</v>
      </c>
      <c r="AI77" s="2">
        <f>J3</f>
        <v>0</v>
      </c>
      <c r="AJ77" s="2">
        <f>K3</f>
        <v>0</v>
      </c>
      <c r="AK77" s="2">
        <f>L3</f>
        <v>0</v>
      </c>
      <c r="AL77" s="2">
        <f>M3</f>
        <v>0</v>
      </c>
      <c r="AM77" s="2">
        <f>N3</f>
        <v>0</v>
      </c>
      <c r="AN77" s="2">
        <f>O3</f>
        <v>0</v>
      </c>
      <c r="AO77" s="2">
        <f>Q3</f>
        <v>0</v>
      </c>
      <c r="AP77" s="2">
        <f>R3</f>
        <v>0</v>
      </c>
      <c r="AQ77" s="2">
        <f>S3</f>
        <v>0</v>
      </c>
      <c r="AR77" s="2">
        <f>T3</f>
        <v>0</v>
      </c>
    </row>
    <row r="78" spans="2:44" ht="18.600000000000001" customHeight="1" x14ac:dyDescent="0.3">
      <c r="B78" s="1" t="str">
        <f t="shared" si="2"/>
        <v>-</v>
      </c>
      <c r="C78" s="1" t="str">
        <f t="shared" si="3"/>
        <v>-</v>
      </c>
      <c r="D78" s="1" t="str">
        <f t="shared" si="4"/>
        <v>-</v>
      </c>
      <c r="E78" s="1" t="str">
        <f t="shared" si="5"/>
        <v>-</v>
      </c>
      <c r="F78" s="1" t="str">
        <f t="shared" si="6"/>
        <v>-</v>
      </c>
      <c r="G78" s="1" t="str">
        <f t="shared" si="7"/>
        <v>-</v>
      </c>
      <c r="H78" s="1" t="str">
        <f t="shared" si="8"/>
        <v>-</v>
      </c>
      <c r="I78" s="1" t="str">
        <f t="shared" si="9"/>
        <v>-</v>
      </c>
      <c r="J78" s="1" t="str">
        <f t="shared" si="10"/>
        <v>-</v>
      </c>
      <c r="K78" s="1" t="str">
        <f t="shared" si="11"/>
        <v>-</v>
      </c>
      <c r="L78" s="1" t="str">
        <f t="shared" si="12"/>
        <v>-</v>
      </c>
      <c r="M78" s="1" t="str">
        <f t="shared" si="13"/>
        <v>-</v>
      </c>
      <c r="N78" s="1" t="str">
        <f t="shared" si="14"/>
        <v>-</v>
      </c>
      <c r="O78" s="1" t="str">
        <f t="shared" si="15"/>
        <v>-</v>
      </c>
      <c r="P78" s="1" t="str">
        <f t="shared" si="16"/>
        <v>-</v>
      </c>
      <c r="R78" s="1" t="str">
        <f t="array" ref="R78">IF($AD$13=19,SUM(COUNTIF($B78:$P78,AD$9:AO$9)),"-")</f>
        <v>-</v>
      </c>
      <c r="S78" s="1" t="str">
        <f t="array" ref="S78">IF($AD$13=19,SUM(COUNTIF($B78:$P78,AD$10:AS$10)),"-")</f>
        <v>-</v>
      </c>
      <c r="T78" s="1" t="str">
        <f t="array" ref="T78">IF($AD$13=19,SUM(COUNTIF($B78:$P78,AD$11:AJ$11)),"-")</f>
        <v>-</v>
      </c>
      <c r="V78" s="1" t="str">
        <f t="array" ref="V78">IF($AE$13=15,SUM(COUNTIF($B78:$P78,B$12:P$12)),"-")</f>
        <v>-</v>
      </c>
      <c r="AD78" s="2">
        <f>B3</f>
        <v>0</v>
      </c>
      <c r="AE78" s="2">
        <f>C3</f>
        <v>0</v>
      </c>
      <c r="AF78" s="2">
        <f>E3</f>
        <v>0</v>
      </c>
      <c r="AG78" s="2">
        <f>H3</f>
        <v>0</v>
      </c>
      <c r="AH78" s="2">
        <f>I3</f>
        <v>0</v>
      </c>
      <c r="AI78" s="2">
        <f>J3</f>
        <v>0</v>
      </c>
      <c r="AJ78" s="2">
        <f>K3</f>
        <v>0</v>
      </c>
      <c r="AK78" s="2">
        <f>L3</f>
        <v>0</v>
      </c>
      <c r="AL78" s="2">
        <f>N3</f>
        <v>0</v>
      </c>
      <c r="AM78" s="2">
        <f>O3</f>
        <v>0</v>
      </c>
      <c r="AN78" s="2">
        <f>P3</f>
        <v>0</v>
      </c>
      <c r="AO78" s="2">
        <f>Q3</f>
        <v>0</v>
      </c>
      <c r="AP78" s="2">
        <f>R3</f>
        <v>0</v>
      </c>
      <c r="AQ78" s="2">
        <f>S3</f>
        <v>0</v>
      </c>
      <c r="AR78" s="2">
        <f>T3</f>
        <v>0</v>
      </c>
    </row>
    <row r="79" spans="2:44" ht="18.600000000000001" customHeight="1" x14ac:dyDescent="0.3">
      <c r="B79" s="8" t="str">
        <f t="shared" si="2"/>
        <v>-</v>
      </c>
      <c r="C79" s="8" t="str">
        <f t="shared" si="3"/>
        <v>-</v>
      </c>
      <c r="D79" s="8" t="str">
        <f t="shared" si="4"/>
        <v>-</v>
      </c>
      <c r="E79" s="8" t="str">
        <f t="shared" si="5"/>
        <v>-</v>
      </c>
      <c r="F79" s="8" t="str">
        <f t="shared" si="6"/>
        <v>-</v>
      </c>
      <c r="G79" s="8" t="str">
        <f t="shared" si="7"/>
        <v>-</v>
      </c>
      <c r="H79" s="8" t="str">
        <f t="shared" si="8"/>
        <v>-</v>
      </c>
      <c r="I79" s="8" t="str">
        <f t="shared" si="9"/>
        <v>-</v>
      </c>
      <c r="J79" s="8" t="str">
        <f t="shared" si="10"/>
        <v>-</v>
      </c>
      <c r="K79" s="8" t="str">
        <f t="shared" si="11"/>
        <v>-</v>
      </c>
      <c r="L79" s="8" t="str">
        <f t="shared" si="12"/>
        <v>-</v>
      </c>
      <c r="M79" s="8" t="str">
        <f t="shared" si="13"/>
        <v>-</v>
      </c>
      <c r="N79" s="8" t="str">
        <f t="shared" si="14"/>
        <v>-</v>
      </c>
      <c r="O79" s="8" t="str">
        <f t="shared" si="15"/>
        <v>-</v>
      </c>
      <c r="P79" s="8" t="str">
        <f t="shared" si="16"/>
        <v>-</v>
      </c>
      <c r="Q79" s="8"/>
      <c r="R79" s="8" t="str">
        <f t="array" ref="R79">IF($AD$13=19,SUM(COUNTIF($B79:$P79,AD$9:AO$9)),"-")</f>
        <v>-</v>
      </c>
      <c r="S79" s="8" t="str">
        <f t="array" ref="S79">IF($AD$13=19,SUM(COUNTIF($B79:$P79,AD$10:AS$10)),"-")</f>
        <v>-</v>
      </c>
      <c r="T79" s="8" t="str">
        <f t="array" ref="T79">IF($AD$13=19,SUM(COUNTIF($B79:$P79,AD$11:AJ$11)),"-")</f>
        <v>-</v>
      </c>
      <c r="U79" s="8"/>
      <c r="V79" s="8" t="str">
        <f t="array" ref="V79">IF($AE$13=15,SUM(COUNTIF($B79:$P79,B$12:P$12)),"-")</f>
        <v>-</v>
      </c>
      <c r="AD79" s="2">
        <f>B3</f>
        <v>0</v>
      </c>
      <c r="AE79" s="2">
        <f>C3</f>
        <v>0</v>
      </c>
      <c r="AF79" s="2">
        <f>F3</f>
        <v>0</v>
      </c>
      <c r="AG79" s="2">
        <f>G3</f>
        <v>0</v>
      </c>
      <c r="AH79" s="2">
        <f>H3</f>
        <v>0</v>
      </c>
      <c r="AI79" s="2">
        <f>I3</f>
        <v>0</v>
      </c>
      <c r="AJ79" s="2">
        <f>J3</f>
        <v>0</v>
      </c>
      <c r="AK79" s="2">
        <f>K3</f>
        <v>0</v>
      </c>
      <c r="AL79" s="2">
        <f>L3</f>
        <v>0</v>
      </c>
      <c r="AM79" s="2">
        <f>M3</f>
        <v>0</v>
      </c>
      <c r="AN79" s="2">
        <f>N3</f>
        <v>0</v>
      </c>
      <c r="AO79" s="2">
        <f>P3</f>
        <v>0</v>
      </c>
      <c r="AP79" s="2">
        <f>Q3</f>
        <v>0</v>
      </c>
      <c r="AQ79" s="2">
        <f>S3</f>
        <v>0</v>
      </c>
      <c r="AR79" s="2">
        <f>T3</f>
        <v>0</v>
      </c>
    </row>
    <row r="80" spans="2:44" ht="18.600000000000001" customHeight="1" x14ac:dyDescent="0.3">
      <c r="B80" s="1" t="str">
        <f t="shared" si="2"/>
        <v>-</v>
      </c>
      <c r="C80" s="1" t="str">
        <f t="shared" si="3"/>
        <v>-</v>
      </c>
      <c r="D80" s="1" t="str">
        <f t="shared" si="4"/>
        <v>-</v>
      </c>
      <c r="E80" s="1" t="str">
        <f t="shared" si="5"/>
        <v>-</v>
      </c>
      <c r="F80" s="1" t="str">
        <f t="shared" si="6"/>
        <v>-</v>
      </c>
      <c r="G80" s="1" t="str">
        <f t="shared" si="7"/>
        <v>-</v>
      </c>
      <c r="H80" s="1" t="str">
        <f t="shared" si="8"/>
        <v>-</v>
      </c>
      <c r="I80" s="1" t="str">
        <f t="shared" si="9"/>
        <v>-</v>
      </c>
      <c r="J80" s="1" t="str">
        <f t="shared" si="10"/>
        <v>-</v>
      </c>
      <c r="K80" s="1" t="str">
        <f t="shared" si="11"/>
        <v>-</v>
      </c>
      <c r="L80" s="1" t="str">
        <f t="shared" si="12"/>
        <v>-</v>
      </c>
      <c r="M80" s="1" t="str">
        <f t="shared" si="13"/>
        <v>-</v>
      </c>
      <c r="N80" s="1" t="str">
        <f t="shared" si="14"/>
        <v>-</v>
      </c>
      <c r="O80" s="1" t="str">
        <f t="shared" si="15"/>
        <v>-</v>
      </c>
      <c r="P80" s="1" t="str">
        <f t="shared" si="16"/>
        <v>-</v>
      </c>
      <c r="R80" s="1" t="str">
        <f t="array" ref="R80">IF($AD$13=19,SUM(COUNTIF($B80:$P80,AD$9:AO$9)),"-")</f>
        <v>-</v>
      </c>
      <c r="S80" s="1" t="str">
        <f t="array" ref="S80">IF($AD$13=19,SUM(COUNTIF($B80:$P80,AD$10:AS$10)),"-")</f>
        <v>-</v>
      </c>
      <c r="T80" s="1" t="str">
        <f t="array" ref="T80">IF($AD$13=19,SUM(COUNTIF($B80:$P80,AD$11:AJ$11)),"-")</f>
        <v>-</v>
      </c>
      <c r="V80" s="1" t="str">
        <f t="array" ref="V80">IF($AE$13=15,SUM(COUNTIF($B80:$P80,B$12:P$12)),"-")</f>
        <v>-</v>
      </c>
      <c r="AD80" s="2">
        <f>B3</f>
        <v>0</v>
      </c>
      <c r="AE80" s="2">
        <f>C3</f>
        <v>0</v>
      </c>
      <c r="AF80" s="2">
        <f>F3</f>
        <v>0</v>
      </c>
      <c r="AG80" s="2">
        <f>G3</f>
        <v>0</v>
      </c>
      <c r="AH80" s="2">
        <f>H3</f>
        <v>0</v>
      </c>
      <c r="AI80" s="2">
        <f>I3</f>
        <v>0</v>
      </c>
      <c r="AJ80" s="2">
        <f>J3</f>
        <v>0</v>
      </c>
      <c r="AK80" s="2">
        <f>K3</f>
        <v>0</v>
      </c>
      <c r="AL80" s="2">
        <f>L3</f>
        <v>0</v>
      </c>
      <c r="AM80" s="2">
        <f>N3</f>
        <v>0</v>
      </c>
      <c r="AN80" s="2">
        <f>O3</f>
        <v>0</v>
      </c>
      <c r="AO80" s="2">
        <f>Q3</f>
        <v>0</v>
      </c>
      <c r="AP80" s="2">
        <f>R3</f>
        <v>0</v>
      </c>
      <c r="AQ80" s="2">
        <f>S3</f>
        <v>0</v>
      </c>
      <c r="AR80" s="2">
        <f>T3</f>
        <v>0</v>
      </c>
    </row>
    <row r="81" spans="2:44" ht="18.600000000000001" customHeight="1" x14ac:dyDescent="0.3">
      <c r="B81" s="8" t="str">
        <f t="shared" si="2"/>
        <v>-</v>
      </c>
      <c r="C81" s="8" t="str">
        <f t="shared" si="3"/>
        <v>-</v>
      </c>
      <c r="D81" s="8" t="str">
        <f t="shared" si="4"/>
        <v>-</v>
      </c>
      <c r="E81" s="8" t="str">
        <f t="shared" si="5"/>
        <v>-</v>
      </c>
      <c r="F81" s="8" t="str">
        <f t="shared" si="6"/>
        <v>-</v>
      </c>
      <c r="G81" s="8" t="str">
        <f t="shared" si="7"/>
        <v>-</v>
      </c>
      <c r="H81" s="8" t="str">
        <f t="shared" si="8"/>
        <v>-</v>
      </c>
      <c r="I81" s="8" t="str">
        <f t="shared" si="9"/>
        <v>-</v>
      </c>
      <c r="J81" s="8" t="str">
        <f t="shared" si="10"/>
        <v>-</v>
      </c>
      <c r="K81" s="8" t="str">
        <f t="shared" si="11"/>
        <v>-</v>
      </c>
      <c r="L81" s="8" t="str">
        <f t="shared" si="12"/>
        <v>-</v>
      </c>
      <c r="M81" s="8" t="str">
        <f t="shared" si="13"/>
        <v>-</v>
      </c>
      <c r="N81" s="8" t="str">
        <f t="shared" si="14"/>
        <v>-</v>
      </c>
      <c r="O81" s="8" t="str">
        <f t="shared" si="15"/>
        <v>-</v>
      </c>
      <c r="P81" s="8" t="str">
        <f t="shared" si="16"/>
        <v>-</v>
      </c>
      <c r="Q81" s="8"/>
      <c r="R81" s="8" t="str">
        <f t="array" ref="R81">IF($AD$13=19,SUM(COUNTIF($B81:$P81,AD$9:AO$9)),"-")</f>
        <v>-</v>
      </c>
      <c r="S81" s="8" t="str">
        <f t="array" ref="S81">IF($AD$13=19,SUM(COUNTIF($B81:$P81,AD$10:AS$10)),"-")</f>
        <v>-</v>
      </c>
      <c r="T81" s="8" t="str">
        <f t="array" ref="T81">IF($AD$13=19,SUM(COUNTIF($B81:$P81,AD$11:AJ$11)),"-")</f>
        <v>-</v>
      </c>
      <c r="U81" s="8"/>
      <c r="V81" s="8" t="str">
        <f t="array" ref="V81">IF($AE$13=15,SUM(COUNTIF($B81:$P81,B$12:P$12)),"-")</f>
        <v>-</v>
      </c>
      <c r="AD81" s="2">
        <f>B3</f>
        <v>0</v>
      </c>
      <c r="AE81" s="2">
        <f>C3</f>
        <v>0</v>
      </c>
      <c r="AF81" s="2">
        <f>F3</f>
        <v>0</v>
      </c>
      <c r="AG81" s="2">
        <f>H3</f>
        <v>0</v>
      </c>
      <c r="AH81" s="2">
        <f>I3</f>
        <v>0</v>
      </c>
      <c r="AI81" s="2">
        <f>K3</f>
        <v>0</v>
      </c>
      <c r="AJ81" s="2">
        <f>L3</f>
        <v>0</v>
      </c>
      <c r="AK81" s="2">
        <f>M3</f>
        <v>0</v>
      </c>
      <c r="AL81" s="2">
        <f>N3</f>
        <v>0</v>
      </c>
      <c r="AM81" s="2">
        <f>O3</f>
        <v>0</v>
      </c>
      <c r="AN81" s="2">
        <f>P3</f>
        <v>0</v>
      </c>
      <c r="AO81" s="2">
        <f>Q3</f>
        <v>0</v>
      </c>
      <c r="AP81" s="2">
        <f>R3</f>
        <v>0</v>
      </c>
      <c r="AQ81" s="2">
        <f>S3</f>
        <v>0</v>
      </c>
      <c r="AR81" s="2">
        <f>T3</f>
        <v>0</v>
      </c>
    </row>
    <row r="82" spans="2:44" ht="18.600000000000001" customHeight="1" x14ac:dyDescent="0.3">
      <c r="B82" s="1" t="str">
        <f t="shared" ref="B82:B125" si="17">IF($AD$13=19,SMALL($AD82:$AR82,AD$14),"-")</f>
        <v>-</v>
      </c>
      <c r="C82" s="1" t="str">
        <f t="shared" ref="C82:C125" si="18">IF($AD$13=19,SMALL($AD82:$AR82,AE$14),"-")</f>
        <v>-</v>
      </c>
      <c r="D82" s="1" t="str">
        <f t="shared" ref="D82:D125" si="19">IF($AD$13=19,SMALL($AD82:$AR82,AF$14),"-")</f>
        <v>-</v>
      </c>
      <c r="E82" s="1" t="str">
        <f t="shared" ref="E82:E125" si="20">IF($AD$13=19,SMALL($AD82:$AR82,AG$14),"-")</f>
        <v>-</v>
      </c>
      <c r="F82" s="1" t="str">
        <f t="shared" ref="F82:F125" si="21">IF($AD$13=19,SMALL($AD82:$AR82,AH$14),"-")</f>
        <v>-</v>
      </c>
      <c r="G82" s="1" t="str">
        <f t="shared" ref="G82:G125" si="22">IF($AD$13=19,SMALL($AD82:$AR82,AI$14),"-")</f>
        <v>-</v>
      </c>
      <c r="H82" s="1" t="str">
        <f t="shared" ref="H82:H125" si="23">IF($AD$13=19,SMALL($AD82:$AR82,AJ$14),"-")</f>
        <v>-</v>
      </c>
      <c r="I82" s="1" t="str">
        <f t="shared" ref="I82:I125" si="24">IF($AD$13=19,SMALL($AD82:$AR82,AK$14),"-")</f>
        <v>-</v>
      </c>
      <c r="J82" s="1" t="str">
        <f t="shared" ref="J82:J125" si="25">IF($AD$13=19,SMALL($AD82:$AR82,AL$14),"-")</f>
        <v>-</v>
      </c>
      <c r="K82" s="1" t="str">
        <f t="shared" ref="K82:K125" si="26">IF($AD$13=19,SMALL($AD82:$AR82,AM$14),"-")</f>
        <v>-</v>
      </c>
      <c r="L82" s="1" t="str">
        <f t="shared" ref="L82:L125" si="27">IF($AD$13=19,SMALL($AD82:$AR82,AN$14),"-")</f>
        <v>-</v>
      </c>
      <c r="M82" s="1" t="str">
        <f t="shared" ref="M82:M125" si="28">IF($AD$13=19,SMALL($AD82:$AR82,AO$14),"-")</f>
        <v>-</v>
      </c>
      <c r="N82" s="1" t="str">
        <f t="shared" ref="N82:N125" si="29">IF($AD$13=19,SMALL($AD82:$AR82,AP$14),"-")</f>
        <v>-</v>
      </c>
      <c r="O82" s="1" t="str">
        <f t="shared" ref="O82:O125" si="30">IF($AD$13=19,SMALL($AD82:$AR82,AQ$14),"-")</f>
        <v>-</v>
      </c>
      <c r="P82" s="1" t="str">
        <f t="shared" ref="P82:P125" si="31">IF($AD$13=19,SMALL($AD82:$AR82,AR$14),"-")</f>
        <v>-</v>
      </c>
      <c r="R82" s="1" t="str">
        <f t="array" ref="R82">IF($AD$13=19,SUM(COUNTIF($B82:$P82,AD$9:AO$9)),"-")</f>
        <v>-</v>
      </c>
      <c r="S82" s="1" t="str">
        <f t="array" ref="S82">IF($AD$13=19,SUM(COUNTIF($B82:$P82,AD$10:AS$10)),"-")</f>
        <v>-</v>
      </c>
      <c r="T82" s="1" t="str">
        <f t="array" ref="T82">IF($AD$13=19,SUM(COUNTIF($B82:$P82,AD$11:AJ$11)),"-")</f>
        <v>-</v>
      </c>
      <c r="V82" s="1" t="str">
        <f t="array" ref="V82">IF($AE$13=15,SUM(COUNTIF($B82:$P82,B$12:P$12)),"-")</f>
        <v>-</v>
      </c>
      <c r="AD82" s="2">
        <f>B3</f>
        <v>0</v>
      </c>
      <c r="AE82" s="2">
        <f>C3</f>
        <v>0</v>
      </c>
      <c r="AF82" s="2">
        <f>G3</f>
        <v>0</v>
      </c>
      <c r="AG82" s="2">
        <f>I3</f>
        <v>0</v>
      </c>
      <c r="AH82" s="2">
        <f>J3</f>
        <v>0</v>
      </c>
      <c r="AI82" s="2">
        <f>K3</f>
        <v>0</v>
      </c>
      <c r="AJ82" s="2">
        <f>L3</f>
        <v>0</v>
      </c>
      <c r="AK82" s="2">
        <f>M3</f>
        <v>0</v>
      </c>
      <c r="AL82" s="2">
        <f>N3</f>
        <v>0</v>
      </c>
      <c r="AM82" s="2">
        <f>O3</f>
        <v>0</v>
      </c>
      <c r="AN82" s="2">
        <f>P3</f>
        <v>0</v>
      </c>
      <c r="AO82" s="2">
        <f>Q3</f>
        <v>0</v>
      </c>
      <c r="AP82" s="2">
        <f>R3</f>
        <v>0</v>
      </c>
      <c r="AQ82" s="2">
        <f>S3</f>
        <v>0</v>
      </c>
      <c r="AR82" s="2">
        <f>T3</f>
        <v>0</v>
      </c>
    </row>
    <row r="83" spans="2:44" ht="18.600000000000001" customHeight="1" x14ac:dyDescent="0.3">
      <c r="B83" s="8" t="str">
        <f t="shared" si="17"/>
        <v>-</v>
      </c>
      <c r="C83" s="8" t="str">
        <f t="shared" si="18"/>
        <v>-</v>
      </c>
      <c r="D83" s="8" t="str">
        <f t="shared" si="19"/>
        <v>-</v>
      </c>
      <c r="E83" s="8" t="str">
        <f t="shared" si="20"/>
        <v>-</v>
      </c>
      <c r="F83" s="8" t="str">
        <f t="shared" si="21"/>
        <v>-</v>
      </c>
      <c r="G83" s="8" t="str">
        <f t="shared" si="22"/>
        <v>-</v>
      </c>
      <c r="H83" s="8" t="str">
        <f t="shared" si="23"/>
        <v>-</v>
      </c>
      <c r="I83" s="8" t="str">
        <f t="shared" si="24"/>
        <v>-</v>
      </c>
      <c r="J83" s="8" t="str">
        <f t="shared" si="25"/>
        <v>-</v>
      </c>
      <c r="K83" s="8" t="str">
        <f t="shared" si="26"/>
        <v>-</v>
      </c>
      <c r="L83" s="8" t="str">
        <f t="shared" si="27"/>
        <v>-</v>
      </c>
      <c r="M83" s="8" t="str">
        <f t="shared" si="28"/>
        <v>-</v>
      </c>
      <c r="N83" s="8" t="str">
        <f t="shared" si="29"/>
        <v>-</v>
      </c>
      <c r="O83" s="8" t="str">
        <f t="shared" si="30"/>
        <v>-</v>
      </c>
      <c r="P83" s="8" t="str">
        <f t="shared" si="31"/>
        <v>-</v>
      </c>
      <c r="Q83" s="8"/>
      <c r="R83" s="8" t="str">
        <f t="array" ref="R83">IF($AD$13=19,SUM(COUNTIF($B83:$P83,AD$9:AO$9)),"-")</f>
        <v>-</v>
      </c>
      <c r="S83" s="8" t="str">
        <f t="array" ref="S83">IF($AD$13=19,SUM(COUNTIF($B83:$P83,AD$10:AS$10)),"-")</f>
        <v>-</v>
      </c>
      <c r="T83" s="8" t="str">
        <f t="array" ref="T83">IF($AD$13=19,SUM(COUNTIF($B83:$P83,AD$11:AJ$11)),"-")</f>
        <v>-</v>
      </c>
      <c r="U83" s="8"/>
      <c r="V83" s="8" t="str">
        <f t="array" ref="V83">IF($AE$13=15,SUM(COUNTIF($B83:$P83,B$12:P$12)),"-")</f>
        <v>-</v>
      </c>
      <c r="AD83" s="2">
        <f>B3</f>
        <v>0</v>
      </c>
      <c r="AE83" s="2">
        <f>D3</f>
        <v>0</v>
      </c>
      <c r="AF83" s="2">
        <f>E3</f>
        <v>0</v>
      </c>
      <c r="AG83" s="2">
        <f>F3</f>
        <v>0</v>
      </c>
      <c r="AH83" s="2">
        <f>G3</f>
        <v>0</v>
      </c>
      <c r="AI83" s="2">
        <f>H3</f>
        <v>0</v>
      </c>
      <c r="AJ83" s="2">
        <f>I3</f>
        <v>0</v>
      </c>
      <c r="AK83" s="2">
        <f>J3</f>
        <v>0</v>
      </c>
      <c r="AL83" s="2">
        <f>K3</f>
        <v>0</v>
      </c>
      <c r="AM83" s="2">
        <f>L3</f>
        <v>0</v>
      </c>
      <c r="AN83" s="2">
        <f>M3</f>
        <v>0</v>
      </c>
      <c r="AO83" s="2">
        <f>N3</f>
        <v>0</v>
      </c>
      <c r="AP83" s="2">
        <f>Q3</f>
        <v>0</v>
      </c>
      <c r="AQ83" s="2">
        <f>R3</f>
        <v>0</v>
      </c>
      <c r="AR83" s="2">
        <f>T3</f>
        <v>0</v>
      </c>
    </row>
    <row r="84" spans="2:44" ht="18.600000000000001" customHeight="1" x14ac:dyDescent="0.3">
      <c r="B84" s="1" t="str">
        <f t="shared" si="17"/>
        <v>-</v>
      </c>
      <c r="C84" s="1" t="str">
        <f t="shared" si="18"/>
        <v>-</v>
      </c>
      <c r="D84" s="1" t="str">
        <f t="shared" si="19"/>
        <v>-</v>
      </c>
      <c r="E84" s="1" t="str">
        <f t="shared" si="20"/>
        <v>-</v>
      </c>
      <c r="F84" s="1" t="str">
        <f t="shared" si="21"/>
        <v>-</v>
      </c>
      <c r="G84" s="1" t="str">
        <f t="shared" si="22"/>
        <v>-</v>
      </c>
      <c r="H84" s="1" t="str">
        <f t="shared" si="23"/>
        <v>-</v>
      </c>
      <c r="I84" s="1" t="str">
        <f t="shared" si="24"/>
        <v>-</v>
      </c>
      <c r="J84" s="1" t="str">
        <f t="shared" si="25"/>
        <v>-</v>
      </c>
      <c r="K84" s="1" t="str">
        <f t="shared" si="26"/>
        <v>-</v>
      </c>
      <c r="L84" s="1" t="str">
        <f t="shared" si="27"/>
        <v>-</v>
      </c>
      <c r="M84" s="1" t="str">
        <f t="shared" si="28"/>
        <v>-</v>
      </c>
      <c r="N84" s="1" t="str">
        <f t="shared" si="29"/>
        <v>-</v>
      </c>
      <c r="O84" s="1" t="str">
        <f t="shared" si="30"/>
        <v>-</v>
      </c>
      <c r="P84" s="1" t="str">
        <f t="shared" si="31"/>
        <v>-</v>
      </c>
      <c r="R84" s="1" t="str">
        <f t="array" ref="R84">IF($AD$13=19,SUM(COUNTIF($B84:$P84,AD$9:AO$9)),"-")</f>
        <v>-</v>
      </c>
      <c r="S84" s="1" t="str">
        <f t="array" ref="S84">IF($AD$13=19,SUM(COUNTIF($B84:$P84,AD$10:AS$10)),"-")</f>
        <v>-</v>
      </c>
      <c r="T84" s="1" t="str">
        <f t="array" ref="T84">IF($AD$13=19,SUM(COUNTIF($B84:$P84,AD$11:AJ$11)),"-")</f>
        <v>-</v>
      </c>
      <c r="V84" s="1" t="str">
        <f t="array" ref="V84">IF($AE$13=15,SUM(COUNTIF($B84:$P84,B$12:P$12)),"-")</f>
        <v>-</v>
      </c>
      <c r="AD84" s="2">
        <f>B3</f>
        <v>0</v>
      </c>
      <c r="AE84" s="2">
        <f>D3</f>
        <v>0</v>
      </c>
      <c r="AF84" s="2">
        <f>E3</f>
        <v>0</v>
      </c>
      <c r="AG84" s="2">
        <f>F3</f>
        <v>0</v>
      </c>
      <c r="AH84" s="2">
        <f>G3</f>
        <v>0</v>
      </c>
      <c r="AI84" s="2">
        <f>H3</f>
        <v>0</v>
      </c>
      <c r="AJ84" s="2">
        <f>I3</f>
        <v>0</v>
      </c>
      <c r="AK84" s="2">
        <f>J3</f>
        <v>0</v>
      </c>
      <c r="AL84" s="2">
        <f>K3</f>
        <v>0</v>
      </c>
      <c r="AM84" s="2">
        <f>O3</f>
        <v>0</v>
      </c>
      <c r="AN84" s="2">
        <f>P3</f>
        <v>0</v>
      </c>
      <c r="AO84" s="2">
        <f>Q3</f>
        <v>0</v>
      </c>
      <c r="AP84" s="2">
        <f>R3</f>
        <v>0</v>
      </c>
      <c r="AQ84" s="2">
        <f>S3</f>
        <v>0</v>
      </c>
      <c r="AR84" s="2">
        <f>T3</f>
        <v>0</v>
      </c>
    </row>
    <row r="85" spans="2:44" ht="18.600000000000001" customHeight="1" x14ac:dyDescent="0.3">
      <c r="B85" s="8" t="str">
        <f t="shared" si="17"/>
        <v>-</v>
      </c>
      <c r="C85" s="8" t="str">
        <f t="shared" si="18"/>
        <v>-</v>
      </c>
      <c r="D85" s="8" t="str">
        <f t="shared" si="19"/>
        <v>-</v>
      </c>
      <c r="E85" s="8" t="str">
        <f t="shared" si="20"/>
        <v>-</v>
      </c>
      <c r="F85" s="8" t="str">
        <f t="shared" si="21"/>
        <v>-</v>
      </c>
      <c r="G85" s="8" t="str">
        <f t="shared" si="22"/>
        <v>-</v>
      </c>
      <c r="H85" s="8" t="str">
        <f t="shared" si="23"/>
        <v>-</v>
      </c>
      <c r="I85" s="8" t="str">
        <f t="shared" si="24"/>
        <v>-</v>
      </c>
      <c r="J85" s="8" t="str">
        <f t="shared" si="25"/>
        <v>-</v>
      </c>
      <c r="K85" s="8" t="str">
        <f t="shared" si="26"/>
        <v>-</v>
      </c>
      <c r="L85" s="8" t="str">
        <f t="shared" si="27"/>
        <v>-</v>
      </c>
      <c r="M85" s="8" t="str">
        <f t="shared" si="28"/>
        <v>-</v>
      </c>
      <c r="N85" s="8" t="str">
        <f t="shared" si="29"/>
        <v>-</v>
      </c>
      <c r="O85" s="8" t="str">
        <f t="shared" si="30"/>
        <v>-</v>
      </c>
      <c r="P85" s="8" t="str">
        <f t="shared" si="31"/>
        <v>-</v>
      </c>
      <c r="Q85" s="8"/>
      <c r="R85" s="8" t="str">
        <f t="array" ref="R85">IF($AD$13=19,SUM(COUNTIF($B85:$P85,AD$9:AO$9)),"-")</f>
        <v>-</v>
      </c>
      <c r="S85" s="8" t="str">
        <f t="array" ref="S85">IF($AD$13=19,SUM(COUNTIF($B85:$P85,AD$10:AS$10)),"-")</f>
        <v>-</v>
      </c>
      <c r="T85" s="8" t="str">
        <f t="array" ref="T85">IF($AD$13=19,SUM(COUNTIF($B85:$P85,AD$11:AJ$11)),"-")</f>
        <v>-</v>
      </c>
      <c r="U85" s="8"/>
      <c r="V85" s="8" t="str">
        <f t="array" ref="V85">IF($AE$13=15,SUM(COUNTIF($B85:$P85,B$12:P$12)),"-")</f>
        <v>-</v>
      </c>
      <c r="AD85" s="2">
        <f>B3</f>
        <v>0</v>
      </c>
      <c r="AE85" s="2">
        <f>D3</f>
        <v>0</v>
      </c>
      <c r="AF85" s="2">
        <f>E3</f>
        <v>0</v>
      </c>
      <c r="AG85" s="2">
        <f>F3</f>
        <v>0</v>
      </c>
      <c r="AH85" s="2">
        <f>G3</f>
        <v>0</v>
      </c>
      <c r="AI85" s="2">
        <f>H3</f>
        <v>0</v>
      </c>
      <c r="AJ85" s="2">
        <f>I3</f>
        <v>0</v>
      </c>
      <c r="AK85" s="2">
        <f>J3</f>
        <v>0</v>
      </c>
      <c r="AL85" s="2">
        <f>L3</f>
        <v>0</v>
      </c>
      <c r="AM85" s="2">
        <f>M3</f>
        <v>0</v>
      </c>
      <c r="AN85" s="2">
        <f>N3</f>
        <v>0</v>
      </c>
      <c r="AO85" s="2">
        <f>O3</f>
        <v>0</v>
      </c>
      <c r="AP85" s="2">
        <f>P3</f>
        <v>0</v>
      </c>
      <c r="AQ85" s="2">
        <f>S3</f>
        <v>0</v>
      </c>
      <c r="AR85" s="2">
        <f>T3</f>
        <v>0</v>
      </c>
    </row>
    <row r="86" spans="2:44" ht="18.600000000000001" customHeight="1" x14ac:dyDescent="0.3">
      <c r="B86" s="1" t="str">
        <f t="shared" si="17"/>
        <v>-</v>
      </c>
      <c r="C86" s="1" t="str">
        <f t="shared" si="18"/>
        <v>-</v>
      </c>
      <c r="D86" s="1" t="str">
        <f t="shared" si="19"/>
        <v>-</v>
      </c>
      <c r="E86" s="1" t="str">
        <f t="shared" si="20"/>
        <v>-</v>
      </c>
      <c r="F86" s="1" t="str">
        <f t="shared" si="21"/>
        <v>-</v>
      </c>
      <c r="G86" s="1" t="str">
        <f t="shared" si="22"/>
        <v>-</v>
      </c>
      <c r="H86" s="1" t="str">
        <f t="shared" si="23"/>
        <v>-</v>
      </c>
      <c r="I86" s="1" t="str">
        <f t="shared" si="24"/>
        <v>-</v>
      </c>
      <c r="J86" s="1" t="str">
        <f t="shared" si="25"/>
        <v>-</v>
      </c>
      <c r="K86" s="1" t="str">
        <f t="shared" si="26"/>
        <v>-</v>
      </c>
      <c r="L86" s="1" t="str">
        <f t="shared" si="27"/>
        <v>-</v>
      </c>
      <c r="M86" s="1" t="str">
        <f t="shared" si="28"/>
        <v>-</v>
      </c>
      <c r="N86" s="1" t="str">
        <f t="shared" si="29"/>
        <v>-</v>
      </c>
      <c r="O86" s="1" t="str">
        <f t="shared" si="30"/>
        <v>-</v>
      </c>
      <c r="P86" s="1" t="str">
        <f t="shared" si="31"/>
        <v>-</v>
      </c>
      <c r="R86" s="1" t="str">
        <f t="array" ref="R86">IF($AD$13=19,SUM(COUNTIF($B86:$P86,AD$9:AO$9)),"-")</f>
        <v>-</v>
      </c>
      <c r="S86" s="1" t="str">
        <f t="array" ref="S86">IF($AD$13=19,SUM(COUNTIF($B86:$P86,AD$10:AS$10)),"-")</f>
        <v>-</v>
      </c>
      <c r="T86" s="1" t="str">
        <f t="array" ref="T86">IF($AD$13=19,SUM(COUNTIF($B86:$P86,AD$11:AJ$11)),"-")</f>
        <v>-</v>
      </c>
      <c r="V86" s="1" t="str">
        <f t="array" ref="V86">IF($AE$13=15,SUM(COUNTIF($B86:$P86,B$12:P$12)),"-")</f>
        <v>-</v>
      </c>
      <c r="AD86" s="2">
        <f>B3</f>
        <v>0</v>
      </c>
      <c r="AE86" s="2">
        <f>D3</f>
        <v>0</v>
      </c>
      <c r="AF86" s="2">
        <f>E3</f>
        <v>0</v>
      </c>
      <c r="AG86" s="2">
        <f>F3</f>
        <v>0</v>
      </c>
      <c r="AH86" s="2">
        <f>G3</f>
        <v>0</v>
      </c>
      <c r="AI86" s="2">
        <f>H3</f>
        <v>0</v>
      </c>
      <c r="AJ86" s="2">
        <f>I3</f>
        <v>0</v>
      </c>
      <c r="AK86" s="2">
        <f>J3</f>
        <v>0</v>
      </c>
      <c r="AL86" s="2">
        <f>L3</f>
        <v>0</v>
      </c>
      <c r="AM86" s="2">
        <f>N3</f>
        <v>0</v>
      </c>
      <c r="AN86" s="2">
        <f>O3</f>
        <v>0</v>
      </c>
      <c r="AO86" s="2">
        <f>P3</f>
        <v>0</v>
      </c>
      <c r="AP86" s="2">
        <f>Q3</f>
        <v>0</v>
      </c>
      <c r="AQ86" s="2">
        <f>R3</f>
        <v>0</v>
      </c>
      <c r="AR86" s="2">
        <f>T3</f>
        <v>0</v>
      </c>
    </row>
    <row r="87" spans="2:44" ht="18.600000000000001" customHeight="1" x14ac:dyDescent="0.3">
      <c r="B87" s="8" t="str">
        <f t="shared" si="17"/>
        <v>-</v>
      </c>
      <c r="C87" s="8" t="str">
        <f t="shared" si="18"/>
        <v>-</v>
      </c>
      <c r="D87" s="8" t="str">
        <f t="shared" si="19"/>
        <v>-</v>
      </c>
      <c r="E87" s="8" t="str">
        <f t="shared" si="20"/>
        <v>-</v>
      </c>
      <c r="F87" s="8" t="str">
        <f t="shared" si="21"/>
        <v>-</v>
      </c>
      <c r="G87" s="8" t="str">
        <f t="shared" si="22"/>
        <v>-</v>
      </c>
      <c r="H87" s="8" t="str">
        <f t="shared" si="23"/>
        <v>-</v>
      </c>
      <c r="I87" s="8" t="str">
        <f t="shared" si="24"/>
        <v>-</v>
      </c>
      <c r="J87" s="8" t="str">
        <f t="shared" si="25"/>
        <v>-</v>
      </c>
      <c r="K87" s="8" t="str">
        <f t="shared" si="26"/>
        <v>-</v>
      </c>
      <c r="L87" s="8" t="str">
        <f t="shared" si="27"/>
        <v>-</v>
      </c>
      <c r="M87" s="8" t="str">
        <f t="shared" si="28"/>
        <v>-</v>
      </c>
      <c r="N87" s="8" t="str">
        <f t="shared" si="29"/>
        <v>-</v>
      </c>
      <c r="O87" s="8" t="str">
        <f t="shared" si="30"/>
        <v>-</v>
      </c>
      <c r="P87" s="8" t="str">
        <f t="shared" si="31"/>
        <v>-</v>
      </c>
      <c r="Q87" s="8"/>
      <c r="R87" s="8" t="str">
        <f t="array" ref="R87">IF($AD$13=19,SUM(COUNTIF($B87:$P87,AD$9:AO$9)),"-")</f>
        <v>-</v>
      </c>
      <c r="S87" s="8" t="str">
        <f t="array" ref="S87">IF($AD$13=19,SUM(COUNTIF($B87:$P87,AD$10:AS$10)),"-")</f>
        <v>-</v>
      </c>
      <c r="T87" s="8" t="str">
        <f t="array" ref="T87">IF($AD$13=19,SUM(COUNTIF($B87:$P87,AD$11:AJ$11)),"-")</f>
        <v>-</v>
      </c>
      <c r="U87" s="8"/>
      <c r="V87" s="8" t="str">
        <f t="array" ref="V87">IF($AE$13=15,SUM(COUNTIF($B87:$P87,B$12:P$12)),"-")</f>
        <v>-</v>
      </c>
      <c r="AD87" s="2">
        <f>B3</f>
        <v>0</v>
      </c>
      <c r="AE87" s="2">
        <f>D3</f>
        <v>0</v>
      </c>
      <c r="AF87" s="2">
        <f>E3</f>
        <v>0</v>
      </c>
      <c r="AG87" s="2">
        <f>F3</f>
        <v>0</v>
      </c>
      <c r="AH87" s="2">
        <f>G3</f>
        <v>0</v>
      </c>
      <c r="AI87" s="2">
        <f>H3</f>
        <v>0</v>
      </c>
      <c r="AJ87" s="2">
        <f>I3</f>
        <v>0</v>
      </c>
      <c r="AK87" s="2">
        <f>K3</f>
        <v>0</v>
      </c>
      <c r="AL87" s="2">
        <f>L3</f>
        <v>0</v>
      </c>
      <c r="AM87" s="2">
        <f>M3</f>
        <v>0</v>
      </c>
      <c r="AN87" s="2">
        <f>N3</f>
        <v>0</v>
      </c>
      <c r="AO87" s="2">
        <f>P3</f>
        <v>0</v>
      </c>
      <c r="AP87" s="2">
        <f>Q3</f>
        <v>0</v>
      </c>
      <c r="AQ87" s="2">
        <f>R3</f>
        <v>0</v>
      </c>
      <c r="AR87" s="2">
        <f>S3</f>
        <v>0</v>
      </c>
    </row>
    <row r="88" spans="2:44" ht="18.600000000000001" customHeight="1" x14ac:dyDescent="0.3">
      <c r="B88" s="1" t="str">
        <f t="shared" si="17"/>
        <v>-</v>
      </c>
      <c r="C88" s="1" t="str">
        <f t="shared" si="18"/>
        <v>-</v>
      </c>
      <c r="D88" s="1" t="str">
        <f t="shared" si="19"/>
        <v>-</v>
      </c>
      <c r="E88" s="1" t="str">
        <f t="shared" si="20"/>
        <v>-</v>
      </c>
      <c r="F88" s="1" t="str">
        <f t="shared" si="21"/>
        <v>-</v>
      </c>
      <c r="G88" s="1" t="str">
        <f t="shared" si="22"/>
        <v>-</v>
      </c>
      <c r="H88" s="1" t="str">
        <f t="shared" si="23"/>
        <v>-</v>
      </c>
      <c r="I88" s="1" t="str">
        <f t="shared" si="24"/>
        <v>-</v>
      </c>
      <c r="J88" s="1" t="str">
        <f t="shared" si="25"/>
        <v>-</v>
      </c>
      <c r="K88" s="1" t="str">
        <f t="shared" si="26"/>
        <v>-</v>
      </c>
      <c r="L88" s="1" t="str">
        <f t="shared" si="27"/>
        <v>-</v>
      </c>
      <c r="M88" s="1" t="str">
        <f t="shared" si="28"/>
        <v>-</v>
      </c>
      <c r="N88" s="1" t="str">
        <f t="shared" si="29"/>
        <v>-</v>
      </c>
      <c r="O88" s="1" t="str">
        <f t="shared" si="30"/>
        <v>-</v>
      </c>
      <c r="P88" s="1" t="str">
        <f t="shared" si="31"/>
        <v>-</v>
      </c>
      <c r="R88" s="1" t="str">
        <f t="array" ref="R88">IF($AD$13=19,SUM(COUNTIF($B88:$P88,AD$9:AO$9)),"-")</f>
        <v>-</v>
      </c>
      <c r="S88" s="1" t="str">
        <f t="array" ref="S88">IF($AD$13=19,SUM(COUNTIF($B88:$P88,AD$10:AS$10)),"-")</f>
        <v>-</v>
      </c>
      <c r="T88" s="1" t="str">
        <f t="array" ref="T88">IF($AD$13=19,SUM(COUNTIF($B88:$P88,AD$11:AJ$11)),"-")</f>
        <v>-</v>
      </c>
      <c r="V88" s="1" t="str">
        <f t="array" ref="V88">IF($AE$13=15,SUM(COUNTIF($B88:$P88,B$12:P$12)),"-")</f>
        <v>-</v>
      </c>
      <c r="AD88" s="2">
        <f>B3</f>
        <v>0</v>
      </c>
      <c r="AE88" s="2">
        <f>D3</f>
        <v>0</v>
      </c>
      <c r="AF88" s="2">
        <f>E3</f>
        <v>0</v>
      </c>
      <c r="AG88" s="2">
        <f>F3</f>
        <v>0</v>
      </c>
      <c r="AH88" s="2">
        <f>G3</f>
        <v>0</v>
      </c>
      <c r="AI88" s="2">
        <f>H3</f>
        <v>0</v>
      </c>
      <c r="AJ88" s="2">
        <f>I3</f>
        <v>0</v>
      </c>
      <c r="AK88" s="2">
        <f>K3</f>
        <v>0</v>
      </c>
      <c r="AL88" s="2">
        <f>M3</f>
        <v>0</v>
      </c>
      <c r="AM88" s="2">
        <f>N3</f>
        <v>0</v>
      </c>
      <c r="AN88" s="2">
        <f>O3</f>
        <v>0</v>
      </c>
      <c r="AO88" s="2">
        <f>Q3</f>
        <v>0</v>
      </c>
      <c r="AP88" s="2">
        <f>R3</f>
        <v>0</v>
      </c>
      <c r="AQ88" s="2">
        <f>S3</f>
        <v>0</v>
      </c>
      <c r="AR88" s="2">
        <f>T3</f>
        <v>0</v>
      </c>
    </row>
    <row r="89" spans="2:44" ht="18.600000000000001" customHeight="1" x14ac:dyDescent="0.3">
      <c r="B89" s="8" t="str">
        <f t="shared" si="17"/>
        <v>-</v>
      </c>
      <c r="C89" s="8" t="str">
        <f t="shared" si="18"/>
        <v>-</v>
      </c>
      <c r="D89" s="8" t="str">
        <f t="shared" si="19"/>
        <v>-</v>
      </c>
      <c r="E89" s="8" t="str">
        <f t="shared" si="20"/>
        <v>-</v>
      </c>
      <c r="F89" s="8" t="str">
        <f t="shared" si="21"/>
        <v>-</v>
      </c>
      <c r="G89" s="8" t="str">
        <f t="shared" si="22"/>
        <v>-</v>
      </c>
      <c r="H89" s="8" t="str">
        <f t="shared" si="23"/>
        <v>-</v>
      </c>
      <c r="I89" s="8" t="str">
        <f t="shared" si="24"/>
        <v>-</v>
      </c>
      <c r="J89" s="8" t="str">
        <f t="shared" si="25"/>
        <v>-</v>
      </c>
      <c r="K89" s="8" t="str">
        <f t="shared" si="26"/>
        <v>-</v>
      </c>
      <c r="L89" s="8" t="str">
        <f t="shared" si="27"/>
        <v>-</v>
      </c>
      <c r="M89" s="8" t="str">
        <f t="shared" si="28"/>
        <v>-</v>
      </c>
      <c r="N89" s="8" t="str">
        <f t="shared" si="29"/>
        <v>-</v>
      </c>
      <c r="O89" s="8" t="str">
        <f t="shared" si="30"/>
        <v>-</v>
      </c>
      <c r="P89" s="8" t="str">
        <f t="shared" si="31"/>
        <v>-</v>
      </c>
      <c r="Q89" s="8"/>
      <c r="R89" s="8" t="str">
        <f t="array" ref="R89">IF($AD$13=19,SUM(COUNTIF($B89:$P89,AD$9:AO$9)),"-")</f>
        <v>-</v>
      </c>
      <c r="S89" s="8" t="str">
        <f t="array" ref="S89">IF($AD$13=19,SUM(COUNTIF($B89:$P89,AD$10:AS$10)),"-")</f>
        <v>-</v>
      </c>
      <c r="T89" s="8" t="str">
        <f t="array" ref="T89">IF($AD$13=19,SUM(COUNTIF($B89:$P89,AD$11:AJ$11)),"-")</f>
        <v>-</v>
      </c>
      <c r="U89" s="8"/>
      <c r="V89" s="8" t="str">
        <f t="array" ref="V89">IF($AE$13=15,SUM(COUNTIF($B89:$P89,B$12:P$12)),"-")</f>
        <v>-</v>
      </c>
      <c r="AD89" s="2">
        <f>B3</f>
        <v>0</v>
      </c>
      <c r="AE89" s="2">
        <f>D3</f>
        <v>0</v>
      </c>
      <c r="AF89" s="2">
        <f>E3</f>
        <v>0</v>
      </c>
      <c r="AG89" s="2">
        <f>F3</f>
        <v>0</v>
      </c>
      <c r="AH89" s="2">
        <f>G3</f>
        <v>0</v>
      </c>
      <c r="AI89" s="2">
        <f>H3</f>
        <v>0</v>
      </c>
      <c r="AJ89" s="2">
        <f>J3</f>
        <v>0</v>
      </c>
      <c r="AK89" s="2">
        <f>K3</f>
        <v>0</v>
      </c>
      <c r="AL89" s="2">
        <f>L3</f>
        <v>0</v>
      </c>
      <c r="AM89" s="2">
        <f>M3</f>
        <v>0</v>
      </c>
      <c r="AN89" s="2">
        <f>O3</f>
        <v>0</v>
      </c>
      <c r="AO89" s="2">
        <f>P3</f>
        <v>0</v>
      </c>
      <c r="AP89" s="2">
        <f>R3</f>
        <v>0</v>
      </c>
      <c r="AQ89" s="2">
        <f>S3</f>
        <v>0</v>
      </c>
      <c r="AR89" s="2">
        <f>T3</f>
        <v>0</v>
      </c>
    </row>
    <row r="90" spans="2:44" ht="18.600000000000001" customHeight="1" x14ac:dyDescent="0.3">
      <c r="B90" s="1" t="str">
        <f t="shared" si="17"/>
        <v>-</v>
      </c>
      <c r="C90" s="1" t="str">
        <f t="shared" si="18"/>
        <v>-</v>
      </c>
      <c r="D90" s="1" t="str">
        <f t="shared" si="19"/>
        <v>-</v>
      </c>
      <c r="E90" s="1" t="str">
        <f t="shared" si="20"/>
        <v>-</v>
      </c>
      <c r="F90" s="1" t="str">
        <f t="shared" si="21"/>
        <v>-</v>
      </c>
      <c r="G90" s="1" t="str">
        <f t="shared" si="22"/>
        <v>-</v>
      </c>
      <c r="H90" s="1" t="str">
        <f t="shared" si="23"/>
        <v>-</v>
      </c>
      <c r="I90" s="1" t="str">
        <f t="shared" si="24"/>
        <v>-</v>
      </c>
      <c r="J90" s="1" t="str">
        <f t="shared" si="25"/>
        <v>-</v>
      </c>
      <c r="K90" s="1" t="str">
        <f t="shared" si="26"/>
        <v>-</v>
      </c>
      <c r="L90" s="1" t="str">
        <f t="shared" si="27"/>
        <v>-</v>
      </c>
      <c r="M90" s="1" t="str">
        <f t="shared" si="28"/>
        <v>-</v>
      </c>
      <c r="N90" s="1" t="str">
        <f t="shared" si="29"/>
        <v>-</v>
      </c>
      <c r="O90" s="1" t="str">
        <f t="shared" si="30"/>
        <v>-</v>
      </c>
      <c r="P90" s="1" t="str">
        <f t="shared" si="31"/>
        <v>-</v>
      </c>
      <c r="R90" s="1" t="str">
        <f t="array" ref="R90">IF($AD$13=19,SUM(COUNTIF($B90:$P90,AD$9:AO$9)),"-")</f>
        <v>-</v>
      </c>
      <c r="S90" s="1" t="str">
        <f t="array" ref="S90">IF($AD$13=19,SUM(COUNTIF($B90:$P90,AD$10:AS$10)),"-")</f>
        <v>-</v>
      </c>
      <c r="T90" s="1" t="str">
        <f t="array" ref="T90">IF($AD$13=19,SUM(COUNTIF($B90:$P90,AD$11:AJ$11)),"-")</f>
        <v>-</v>
      </c>
      <c r="V90" s="1" t="str">
        <f t="array" ref="V90">IF($AE$13=15,SUM(COUNTIF($B90:$P90,B$12:P$12)),"-")</f>
        <v>-</v>
      </c>
      <c r="AD90" s="2">
        <f>B3</f>
        <v>0</v>
      </c>
      <c r="AE90" s="2">
        <f>D3</f>
        <v>0</v>
      </c>
      <c r="AF90" s="2">
        <f>E3</f>
        <v>0</v>
      </c>
      <c r="AG90" s="2">
        <f>F3</f>
        <v>0</v>
      </c>
      <c r="AH90" s="2">
        <f>G3</f>
        <v>0</v>
      </c>
      <c r="AI90" s="2">
        <f>I3</f>
        <v>0</v>
      </c>
      <c r="AJ90" s="2">
        <f>J3</f>
        <v>0</v>
      </c>
      <c r="AK90" s="2">
        <f>K3</f>
        <v>0</v>
      </c>
      <c r="AL90" s="2">
        <f>L3</f>
        <v>0</v>
      </c>
      <c r="AM90" s="2">
        <f>N3</f>
        <v>0</v>
      </c>
      <c r="AN90" s="2">
        <f>O3</f>
        <v>0</v>
      </c>
      <c r="AO90" s="2">
        <f>P3</f>
        <v>0</v>
      </c>
      <c r="AP90" s="2">
        <f>Q3</f>
        <v>0</v>
      </c>
      <c r="AQ90" s="2">
        <f>R3</f>
        <v>0</v>
      </c>
      <c r="AR90" s="2">
        <f>S3</f>
        <v>0</v>
      </c>
    </row>
    <row r="91" spans="2:44" ht="18.600000000000001" customHeight="1" x14ac:dyDescent="0.3">
      <c r="B91" s="8" t="str">
        <f t="shared" si="17"/>
        <v>-</v>
      </c>
      <c r="C91" s="8" t="str">
        <f t="shared" si="18"/>
        <v>-</v>
      </c>
      <c r="D91" s="8" t="str">
        <f t="shared" si="19"/>
        <v>-</v>
      </c>
      <c r="E91" s="8" t="str">
        <f t="shared" si="20"/>
        <v>-</v>
      </c>
      <c r="F91" s="8" t="str">
        <f t="shared" si="21"/>
        <v>-</v>
      </c>
      <c r="G91" s="8" t="str">
        <f t="shared" si="22"/>
        <v>-</v>
      </c>
      <c r="H91" s="8" t="str">
        <f t="shared" si="23"/>
        <v>-</v>
      </c>
      <c r="I91" s="8" t="str">
        <f t="shared" si="24"/>
        <v>-</v>
      </c>
      <c r="J91" s="8" t="str">
        <f t="shared" si="25"/>
        <v>-</v>
      </c>
      <c r="K91" s="8" t="str">
        <f t="shared" si="26"/>
        <v>-</v>
      </c>
      <c r="L91" s="8" t="str">
        <f t="shared" si="27"/>
        <v>-</v>
      </c>
      <c r="M91" s="8" t="str">
        <f t="shared" si="28"/>
        <v>-</v>
      </c>
      <c r="N91" s="8" t="str">
        <f t="shared" si="29"/>
        <v>-</v>
      </c>
      <c r="O91" s="8" t="str">
        <f t="shared" si="30"/>
        <v>-</v>
      </c>
      <c r="P91" s="8" t="str">
        <f t="shared" si="31"/>
        <v>-</v>
      </c>
      <c r="Q91" s="8"/>
      <c r="R91" s="8" t="str">
        <f t="array" ref="R91">IF($AD$13=19,SUM(COUNTIF($B91:$P91,AD$9:AO$9)),"-")</f>
        <v>-</v>
      </c>
      <c r="S91" s="8" t="str">
        <f t="array" ref="S91">IF($AD$13=19,SUM(COUNTIF($B91:$P91,AD$10:AS$10)),"-")</f>
        <v>-</v>
      </c>
      <c r="T91" s="8" t="str">
        <f t="array" ref="T91">IF($AD$13=19,SUM(COUNTIF($B91:$P91,AD$11:AJ$11)),"-")</f>
        <v>-</v>
      </c>
      <c r="U91" s="8"/>
      <c r="V91" s="8" t="str">
        <f t="array" ref="V91">IF($AE$13=15,SUM(COUNTIF($B91:$P91,B$12:P$12)),"-")</f>
        <v>-</v>
      </c>
      <c r="AD91" s="2">
        <f>B3</f>
        <v>0</v>
      </c>
      <c r="AE91" s="2">
        <f>D3</f>
        <v>0</v>
      </c>
      <c r="AF91" s="2">
        <f>E3</f>
        <v>0</v>
      </c>
      <c r="AG91" s="2">
        <f>F3</f>
        <v>0</v>
      </c>
      <c r="AH91" s="2">
        <f>G3</f>
        <v>0</v>
      </c>
      <c r="AI91" s="2">
        <f>I3</f>
        <v>0</v>
      </c>
      <c r="AJ91" s="2">
        <f>J3</f>
        <v>0</v>
      </c>
      <c r="AK91" s="2">
        <f>K3</f>
        <v>0</v>
      </c>
      <c r="AL91" s="2">
        <f>M3</f>
        <v>0</v>
      </c>
      <c r="AM91" s="2">
        <f>N3</f>
        <v>0</v>
      </c>
      <c r="AN91" s="2">
        <f>O3</f>
        <v>0</v>
      </c>
      <c r="AO91" s="2">
        <f>P3</f>
        <v>0</v>
      </c>
      <c r="AP91" s="2">
        <f>Q3</f>
        <v>0</v>
      </c>
      <c r="AQ91" s="2">
        <f>R3</f>
        <v>0</v>
      </c>
      <c r="AR91" s="2">
        <f>T3</f>
        <v>0</v>
      </c>
    </row>
    <row r="92" spans="2:44" ht="18.600000000000001" customHeight="1" x14ac:dyDescent="0.3">
      <c r="B92" s="1" t="str">
        <f t="shared" si="17"/>
        <v>-</v>
      </c>
      <c r="C92" s="1" t="str">
        <f t="shared" si="18"/>
        <v>-</v>
      </c>
      <c r="D92" s="1" t="str">
        <f t="shared" si="19"/>
        <v>-</v>
      </c>
      <c r="E92" s="1" t="str">
        <f t="shared" si="20"/>
        <v>-</v>
      </c>
      <c r="F92" s="1" t="str">
        <f t="shared" si="21"/>
        <v>-</v>
      </c>
      <c r="G92" s="1" t="str">
        <f t="shared" si="22"/>
        <v>-</v>
      </c>
      <c r="H92" s="1" t="str">
        <f t="shared" si="23"/>
        <v>-</v>
      </c>
      <c r="I92" s="1" t="str">
        <f t="shared" si="24"/>
        <v>-</v>
      </c>
      <c r="J92" s="1" t="str">
        <f t="shared" si="25"/>
        <v>-</v>
      </c>
      <c r="K92" s="1" t="str">
        <f t="shared" si="26"/>
        <v>-</v>
      </c>
      <c r="L92" s="1" t="str">
        <f t="shared" si="27"/>
        <v>-</v>
      </c>
      <c r="M92" s="1" t="str">
        <f t="shared" si="28"/>
        <v>-</v>
      </c>
      <c r="N92" s="1" t="str">
        <f t="shared" si="29"/>
        <v>-</v>
      </c>
      <c r="O92" s="1" t="str">
        <f t="shared" si="30"/>
        <v>-</v>
      </c>
      <c r="P92" s="1" t="str">
        <f t="shared" si="31"/>
        <v>-</v>
      </c>
      <c r="R92" s="1" t="str">
        <f t="array" ref="R92">IF($AD$13=19,SUM(COUNTIF($B92:$P92,AD$9:AO$9)),"-")</f>
        <v>-</v>
      </c>
      <c r="S92" s="1" t="str">
        <f t="array" ref="S92">IF($AD$13=19,SUM(COUNTIF($B92:$P92,AD$10:AS$10)),"-")</f>
        <v>-</v>
      </c>
      <c r="T92" s="1" t="str">
        <f t="array" ref="T92">IF($AD$13=19,SUM(COUNTIF($B92:$P92,AD$11:AJ$11)),"-")</f>
        <v>-</v>
      </c>
      <c r="V92" s="1" t="str">
        <f t="array" ref="V92">IF($AE$13=15,SUM(COUNTIF($B92:$P92,B$12:P$12)),"-")</f>
        <v>-</v>
      </c>
      <c r="AD92" s="2">
        <f>B3</f>
        <v>0</v>
      </c>
      <c r="AE92" s="2">
        <f>D3</f>
        <v>0</v>
      </c>
      <c r="AF92" s="2">
        <f>E3</f>
        <v>0</v>
      </c>
      <c r="AG92" s="2">
        <f>F3</f>
        <v>0</v>
      </c>
      <c r="AH92" s="2">
        <f>G3</f>
        <v>0</v>
      </c>
      <c r="AI92" s="2">
        <f>I3</f>
        <v>0</v>
      </c>
      <c r="AJ92" s="2">
        <f>J3</f>
        <v>0</v>
      </c>
      <c r="AK92" s="2">
        <f>L3</f>
        <v>0</v>
      </c>
      <c r="AL92" s="2">
        <f>M3</f>
        <v>0</v>
      </c>
      <c r="AM92" s="2">
        <f>O3</f>
        <v>0</v>
      </c>
      <c r="AN92" s="2">
        <f>P3</f>
        <v>0</v>
      </c>
      <c r="AO92" s="2">
        <f>Q3</f>
        <v>0</v>
      </c>
      <c r="AP92" s="2">
        <f>R3</f>
        <v>0</v>
      </c>
      <c r="AQ92" s="2">
        <f>S3</f>
        <v>0</v>
      </c>
      <c r="AR92" s="2">
        <f>T3</f>
        <v>0</v>
      </c>
    </row>
    <row r="93" spans="2:44" ht="18.600000000000001" customHeight="1" x14ac:dyDescent="0.3">
      <c r="B93" s="8" t="str">
        <f t="shared" si="17"/>
        <v>-</v>
      </c>
      <c r="C93" s="8" t="str">
        <f t="shared" si="18"/>
        <v>-</v>
      </c>
      <c r="D93" s="8" t="str">
        <f t="shared" si="19"/>
        <v>-</v>
      </c>
      <c r="E93" s="8" t="str">
        <f t="shared" si="20"/>
        <v>-</v>
      </c>
      <c r="F93" s="8" t="str">
        <f t="shared" si="21"/>
        <v>-</v>
      </c>
      <c r="G93" s="8" t="str">
        <f t="shared" si="22"/>
        <v>-</v>
      </c>
      <c r="H93" s="8" t="str">
        <f t="shared" si="23"/>
        <v>-</v>
      </c>
      <c r="I93" s="8" t="str">
        <f t="shared" si="24"/>
        <v>-</v>
      </c>
      <c r="J93" s="8" t="str">
        <f t="shared" si="25"/>
        <v>-</v>
      </c>
      <c r="K93" s="8" t="str">
        <f t="shared" si="26"/>
        <v>-</v>
      </c>
      <c r="L93" s="8" t="str">
        <f t="shared" si="27"/>
        <v>-</v>
      </c>
      <c r="M93" s="8" t="str">
        <f t="shared" si="28"/>
        <v>-</v>
      </c>
      <c r="N93" s="8" t="str">
        <f t="shared" si="29"/>
        <v>-</v>
      </c>
      <c r="O93" s="8" t="str">
        <f t="shared" si="30"/>
        <v>-</v>
      </c>
      <c r="P93" s="8" t="str">
        <f t="shared" si="31"/>
        <v>-</v>
      </c>
      <c r="Q93" s="8"/>
      <c r="R93" s="8" t="str">
        <f t="array" ref="R93">IF($AD$13=19,SUM(COUNTIF($B93:$P93,AD$9:AO$9)),"-")</f>
        <v>-</v>
      </c>
      <c r="S93" s="8" t="str">
        <f t="array" ref="S93">IF($AD$13=19,SUM(COUNTIF($B93:$P93,AD$10:AS$10)),"-")</f>
        <v>-</v>
      </c>
      <c r="T93" s="8" t="str">
        <f t="array" ref="T93">IF($AD$13=19,SUM(COUNTIF($B93:$P93,AD$11:AJ$11)),"-")</f>
        <v>-</v>
      </c>
      <c r="U93" s="8"/>
      <c r="V93" s="8" t="str">
        <f t="array" ref="V93">IF($AE$13=15,SUM(COUNTIF($B93:$P93,B$12:P$12)),"-")</f>
        <v>-</v>
      </c>
      <c r="AD93" s="2">
        <f>B3</f>
        <v>0</v>
      </c>
      <c r="AE93" s="2">
        <f>D3</f>
        <v>0</v>
      </c>
      <c r="AF93" s="2">
        <f>E3</f>
        <v>0</v>
      </c>
      <c r="AG93" s="2">
        <f>F3</f>
        <v>0</v>
      </c>
      <c r="AH93" s="2">
        <f>H3</f>
        <v>0</v>
      </c>
      <c r="AI93" s="2">
        <f>I3</f>
        <v>0</v>
      </c>
      <c r="AJ93" s="2">
        <f>J3</f>
        <v>0</v>
      </c>
      <c r="AK93" s="2">
        <f>K3</f>
        <v>0</v>
      </c>
      <c r="AL93" s="2">
        <f>M3</f>
        <v>0</v>
      </c>
      <c r="AM93" s="2">
        <f>N3</f>
        <v>0</v>
      </c>
      <c r="AN93" s="2">
        <f>O3</f>
        <v>0</v>
      </c>
      <c r="AO93" s="2">
        <f>P3</f>
        <v>0</v>
      </c>
      <c r="AP93" s="2">
        <f>Q3</f>
        <v>0</v>
      </c>
      <c r="AQ93" s="2">
        <f>R3</f>
        <v>0</v>
      </c>
      <c r="AR93" s="2">
        <f>S3</f>
        <v>0</v>
      </c>
    </row>
    <row r="94" spans="2:44" ht="18.600000000000001" customHeight="1" x14ac:dyDescent="0.3">
      <c r="B94" s="1" t="str">
        <f t="shared" si="17"/>
        <v>-</v>
      </c>
      <c r="C94" s="1" t="str">
        <f t="shared" si="18"/>
        <v>-</v>
      </c>
      <c r="D94" s="1" t="str">
        <f t="shared" si="19"/>
        <v>-</v>
      </c>
      <c r="E94" s="1" t="str">
        <f t="shared" si="20"/>
        <v>-</v>
      </c>
      <c r="F94" s="1" t="str">
        <f t="shared" si="21"/>
        <v>-</v>
      </c>
      <c r="G94" s="1" t="str">
        <f t="shared" si="22"/>
        <v>-</v>
      </c>
      <c r="H94" s="1" t="str">
        <f t="shared" si="23"/>
        <v>-</v>
      </c>
      <c r="I94" s="1" t="str">
        <f t="shared" si="24"/>
        <v>-</v>
      </c>
      <c r="J94" s="1" t="str">
        <f t="shared" si="25"/>
        <v>-</v>
      </c>
      <c r="K94" s="1" t="str">
        <f t="shared" si="26"/>
        <v>-</v>
      </c>
      <c r="L94" s="1" t="str">
        <f t="shared" si="27"/>
        <v>-</v>
      </c>
      <c r="M94" s="1" t="str">
        <f t="shared" si="28"/>
        <v>-</v>
      </c>
      <c r="N94" s="1" t="str">
        <f t="shared" si="29"/>
        <v>-</v>
      </c>
      <c r="O94" s="1" t="str">
        <f t="shared" si="30"/>
        <v>-</v>
      </c>
      <c r="P94" s="1" t="str">
        <f t="shared" si="31"/>
        <v>-</v>
      </c>
      <c r="R94" s="1" t="str">
        <f t="array" ref="R94">IF($AD$13=19,SUM(COUNTIF($B94:$P94,AD$9:AO$9)),"-")</f>
        <v>-</v>
      </c>
      <c r="S94" s="1" t="str">
        <f t="array" ref="S94">IF($AD$13=19,SUM(COUNTIF($B94:$P94,AD$10:AS$10)),"-")</f>
        <v>-</v>
      </c>
      <c r="T94" s="1" t="str">
        <f t="array" ref="T94">IF($AD$13=19,SUM(COUNTIF($B94:$P94,AD$11:AJ$11)),"-")</f>
        <v>-</v>
      </c>
      <c r="V94" s="1" t="str">
        <f t="array" ref="V94">IF($AE$13=15,SUM(COUNTIF($B94:$P94,B$12:P$12)),"-")</f>
        <v>-</v>
      </c>
      <c r="AD94" s="2">
        <f>B3</f>
        <v>0</v>
      </c>
      <c r="AE94" s="2">
        <f>D3</f>
        <v>0</v>
      </c>
      <c r="AF94" s="2">
        <f>E3</f>
        <v>0</v>
      </c>
      <c r="AG94" s="2">
        <f>F3</f>
        <v>0</v>
      </c>
      <c r="AH94" s="2">
        <f>H3</f>
        <v>0</v>
      </c>
      <c r="AI94" s="2">
        <f>I3</f>
        <v>0</v>
      </c>
      <c r="AJ94" s="2">
        <f>J3</f>
        <v>0</v>
      </c>
      <c r="AK94" s="2">
        <f>L3</f>
        <v>0</v>
      </c>
      <c r="AL94" s="2">
        <f>M3</f>
        <v>0</v>
      </c>
      <c r="AM94" s="2">
        <f>N3</f>
        <v>0</v>
      </c>
      <c r="AN94" s="2">
        <f>O3</f>
        <v>0</v>
      </c>
      <c r="AO94" s="2">
        <f>P3</f>
        <v>0</v>
      </c>
      <c r="AP94" s="2">
        <f>Q3</f>
        <v>0</v>
      </c>
      <c r="AQ94" s="2">
        <f>R3</f>
        <v>0</v>
      </c>
      <c r="AR94" s="2">
        <f>T3</f>
        <v>0</v>
      </c>
    </row>
    <row r="95" spans="2:44" ht="18.600000000000001" customHeight="1" x14ac:dyDescent="0.3">
      <c r="B95" s="8" t="str">
        <f t="shared" si="17"/>
        <v>-</v>
      </c>
      <c r="C95" s="8" t="str">
        <f t="shared" si="18"/>
        <v>-</v>
      </c>
      <c r="D95" s="8" t="str">
        <f t="shared" si="19"/>
        <v>-</v>
      </c>
      <c r="E95" s="8" t="str">
        <f t="shared" si="20"/>
        <v>-</v>
      </c>
      <c r="F95" s="8" t="str">
        <f t="shared" si="21"/>
        <v>-</v>
      </c>
      <c r="G95" s="8" t="str">
        <f t="shared" si="22"/>
        <v>-</v>
      </c>
      <c r="H95" s="8" t="str">
        <f t="shared" si="23"/>
        <v>-</v>
      </c>
      <c r="I95" s="8" t="str">
        <f t="shared" si="24"/>
        <v>-</v>
      </c>
      <c r="J95" s="8" t="str">
        <f t="shared" si="25"/>
        <v>-</v>
      </c>
      <c r="K95" s="8" t="str">
        <f t="shared" si="26"/>
        <v>-</v>
      </c>
      <c r="L95" s="8" t="str">
        <f t="shared" si="27"/>
        <v>-</v>
      </c>
      <c r="M95" s="8" t="str">
        <f t="shared" si="28"/>
        <v>-</v>
      </c>
      <c r="N95" s="8" t="str">
        <f t="shared" si="29"/>
        <v>-</v>
      </c>
      <c r="O95" s="8" t="str">
        <f t="shared" si="30"/>
        <v>-</v>
      </c>
      <c r="P95" s="8" t="str">
        <f t="shared" si="31"/>
        <v>-</v>
      </c>
      <c r="Q95" s="8"/>
      <c r="R95" s="8" t="str">
        <f t="array" ref="R95">IF($AD$13=19,SUM(COUNTIF($B95:$P95,AD$9:AO$9)),"-")</f>
        <v>-</v>
      </c>
      <c r="S95" s="8" t="str">
        <f t="array" ref="S95">IF($AD$13=19,SUM(COUNTIF($B95:$P95,AD$10:AS$10)),"-")</f>
        <v>-</v>
      </c>
      <c r="T95" s="8" t="str">
        <f t="array" ref="T95">IF($AD$13=19,SUM(COUNTIF($B95:$P95,AD$11:AJ$11)),"-")</f>
        <v>-</v>
      </c>
      <c r="U95" s="8"/>
      <c r="V95" s="8" t="str">
        <f t="array" ref="V95">IF($AE$13=15,SUM(COUNTIF($B95:$P95,B$12:P$12)),"-")</f>
        <v>-</v>
      </c>
      <c r="AD95" s="2">
        <f>B3</f>
        <v>0</v>
      </c>
      <c r="AE95" s="2">
        <f>D3</f>
        <v>0</v>
      </c>
      <c r="AF95" s="2">
        <f>E3</f>
        <v>0</v>
      </c>
      <c r="AG95" s="2">
        <f>G3</f>
        <v>0</v>
      </c>
      <c r="AH95" s="2">
        <f>H3</f>
        <v>0</v>
      </c>
      <c r="AI95" s="2">
        <f>I3</f>
        <v>0</v>
      </c>
      <c r="AJ95" s="2">
        <f>J3</f>
        <v>0</v>
      </c>
      <c r="AK95" s="2">
        <f>K3</f>
        <v>0</v>
      </c>
      <c r="AL95" s="2">
        <f>L3</f>
        <v>0</v>
      </c>
      <c r="AM95" s="2">
        <f>M3</f>
        <v>0</v>
      </c>
      <c r="AN95" s="2">
        <f>N3</f>
        <v>0</v>
      </c>
      <c r="AO95" s="2">
        <f>O3</f>
        <v>0</v>
      </c>
      <c r="AP95" s="2">
        <f>Q3</f>
        <v>0</v>
      </c>
      <c r="AQ95" s="2">
        <f>R3</f>
        <v>0</v>
      </c>
      <c r="AR95" s="2">
        <f>S3</f>
        <v>0</v>
      </c>
    </row>
    <row r="96" spans="2:44" ht="18.600000000000001" customHeight="1" x14ac:dyDescent="0.3">
      <c r="B96" s="1" t="str">
        <f t="shared" si="17"/>
        <v>-</v>
      </c>
      <c r="C96" s="1" t="str">
        <f t="shared" si="18"/>
        <v>-</v>
      </c>
      <c r="D96" s="1" t="str">
        <f t="shared" si="19"/>
        <v>-</v>
      </c>
      <c r="E96" s="1" t="str">
        <f t="shared" si="20"/>
        <v>-</v>
      </c>
      <c r="F96" s="1" t="str">
        <f t="shared" si="21"/>
        <v>-</v>
      </c>
      <c r="G96" s="1" t="str">
        <f t="shared" si="22"/>
        <v>-</v>
      </c>
      <c r="H96" s="1" t="str">
        <f t="shared" si="23"/>
        <v>-</v>
      </c>
      <c r="I96" s="1" t="str">
        <f t="shared" si="24"/>
        <v>-</v>
      </c>
      <c r="J96" s="1" t="str">
        <f t="shared" si="25"/>
        <v>-</v>
      </c>
      <c r="K96" s="1" t="str">
        <f t="shared" si="26"/>
        <v>-</v>
      </c>
      <c r="L96" s="1" t="str">
        <f t="shared" si="27"/>
        <v>-</v>
      </c>
      <c r="M96" s="1" t="str">
        <f t="shared" si="28"/>
        <v>-</v>
      </c>
      <c r="N96" s="1" t="str">
        <f t="shared" si="29"/>
        <v>-</v>
      </c>
      <c r="O96" s="1" t="str">
        <f t="shared" si="30"/>
        <v>-</v>
      </c>
      <c r="P96" s="1" t="str">
        <f t="shared" si="31"/>
        <v>-</v>
      </c>
      <c r="R96" s="1" t="str">
        <f t="array" ref="R96">IF($AD$13=19,SUM(COUNTIF($B96:$P96,AD$9:AO$9)),"-")</f>
        <v>-</v>
      </c>
      <c r="S96" s="1" t="str">
        <f t="array" ref="S96">IF($AD$13=19,SUM(COUNTIF($B96:$P96,AD$10:AS$10)),"-")</f>
        <v>-</v>
      </c>
      <c r="T96" s="1" t="str">
        <f t="array" ref="T96">IF($AD$13=19,SUM(COUNTIF($B96:$P96,AD$11:AJ$11)),"-")</f>
        <v>-</v>
      </c>
      <c r="V96" s="1" t="str">
        <f t="array" ref="V96">IF($AE$13=15,SUM(COUNTIF($B96:$P96,B$12:P$12)),"-")</f>
        <v>-</v>
      </c>
      <c r="AD96" s="2">
        <f>B3</f>
        <v>0</v>
      </c>
      <c r="AE96" s="2">
        <f>D3</f>
        <v>0</v>
      </c>
      <c r="AF96" s="2">
        <f>E3</f>
        <v>0</v>
      </c>
      <c r="AG96" s="2">
        <f>G3</f>
        <v>0</v>
      </c>
      <c r="AH96" s="2">
        <f>H3</f>
        <v>0</v>
      </c>
      <c r="AI96" s="2">
        <f>I3</f>
        <v>0</v>
      </c>
      <c r="AJ96" s="2">
        <f>J3</f>
        <v>0</v>
      </c>
      <c r="AK96" s="2">
        <f>K3</f>
        <v>0</v>
      </c>
      <c r="AL96" s="2">
        <f>M3</f>
        <v>0</v>
      </c>
      <c r="AM96" s="2">
        <f>N3</f>
        <v>0</v>
      </c>
      <c r="AN96" s="2">
        <f>P3</f>
        <v>0</v>
      </c>
      <c r="AO96" s="2">
        <f>Q3</f>
        <v>0</v>
      </c>
      <c r="AP96" s="2">
        <f>R3</f>
        <v>0</v>
      </c>
      <c r="AQ96" s="2">
        <f>S3</f>
        <v>0</v>
      </c>
      <c r="AR96" s="2">
        <f>T3</f>
        <v>0</v>
      </c>
    </row>
    <row r="97" spans="2:44" ht="18.600000000000001" customHeight="1" x14ac:dyDescent="0.3">
      <c r="B97" s="8" t="str">
        <f t="shared" si="17"/>
        <v>-</v>
      </c>
      <c r="C97" s="8" t="str">
        <f t="shared" si="18"/>
        <v>-</v>
      </c>
      <c r="D97" s="8" t="str">
        <f t="shared" si="19"/>
        <v>-</v>
      </c>
      <c r="E97" s="8" t="str">
        <f t="shared" si="20"/>
        <v>-</v>
      </c>
      <c r="F97" s="8" t="str">
        <f t="shared" si="21"/>
        <v>-</v>
      </c>
      <c r="G97" s="8" t="str">
        <f t="shared" si="22"/>
        <v>-</v>
      </c>
      <c r="H97" s="8" t="str">
        <f t="shared" si="23"/>
        <v>-</v>
      </c>
      <c r="I97" s="8" t="str">
        <f t="shared" si="24"/>
        <v>-</v>
      </c>
      <c r="J97" s="8" t="str">
        <f t="shared" si="25"/>
        <v>-</v>
      </c>
      <c r="K97" s="8" t="str">
        <f t="shared" si="26"/>
        <v>-</v>
      </c>
      <c r="L97" s="8" t="str">
        <f t="shared" si="27"/>
        <v>-</v>
      </c>
      <c r="M97" s="8" t="str">
        <f t="shared" si="28"/>
        <v>-</v>
      </c>
      <c r="N97" s="8" t="str">
        <f t="shared" si="29"/>
        <v>-</v>
      </c>
      <c r="O97" s="8" t="str">
        <f t="shared" si="30"/>
        <v>-</v>
      </c>
      <c r="P97" s="8" t="str">
        <f t="shared" si="31"/>
        <v>-</v>
      </c>
      <c r="Q97" s="8"/>
      <c r="R97" s="8" t="str">
        <f t="array" ref="R97">IF($AD$13=19,SUM(COUNTIF($B97:$P97,AD$9:AO$9)),"-")</f>
        <v>-</v>
      </c>
      <c r="S97" s="8" t="str">
        <f t="array" ref="S97">IF($AD$13=19,SUM(COUNTIF($B97:$P97,AD$10:AS$10)),"-")</f>
        <v>-</v>
      </c>
      <c r="T97" s="8" t="str">
        <f t="array" ref="T97">IF($AD$13=19,SUM(COUNTIF($B97:$P97,AD$11:AJ$11)),"-")</f>
        <v>-</v>
      </c>
      <c r="U97" s="8"/>
      <c r="V97" s="8" t="str">
        <f t="array" ref="V97">IF($AE$13=15,SUM(COUNTIF($B97:$P97,B$12:P$12)),"-")</f>
        <v>-</v>
      </c>
      <c r="AD97" s="2">
        <f>B3</f>
        <v>0</v>
      </c>
      <c r="AE97" s="2">
        <f>D3</f>
        <v>0</v>
      </c>
      <c r="AF97" s="2">
        <f>E3</f>
        <v>0</v>
      </c>
      <c r="AG97" s="2">
        <f>G3</f>
        <v>0</v>
      </c>
      <c r="AH97" s="2">
        <f>H3</f>
        <v>0</v>
      </c>
      <c r="AI97" s="2">
        <f>I3</f>
        <v>0</v>
      </c>
      <c r="AJ97" s="2">
        <f>K3</f>
        <v>0</v>
      </c>
      <c r="AK97" s="2">
        <f>L3</f>
        <v>0</v>
      </c>
      <c r="AL97" s="2">
        <f>M3</f>
        <v>0</v>
      </c>
      <c r="AM97" s="2">
        <f>N3</f>
        <v>0</v>
      </c>
      <c r="AN97" s="2">
        <f>O3</f>
        <v>0</v>
      </c>
      <c r="AO97" s="2">
        <f>P3</f>
        <v>0</v>
      </c>
      <c r="AP97" s="2">
        <f>Q3</f>
        <v>0</v>
      </c>
      <c r="AQ97" s="2">
        <f>R3</f>
        <v>0</v>
      </c>
      <c r="AR97" s="2">
        <f>T3</f>
        <v>0</v>
      </c>
    </row>
    <row r="98" spans="2:44" ht="18.600000000000001" customHeight="1" x14ac:dyDescent="0.3">
      <c r="B98" s="1" t="str">
        <f t="shared" si="17"/>
        <v>-</v>
      </c>
      <c r="C98" s="1" t="str">
        <f t="shared" si="18"/>
        <v>-</v>
      </c>
      <c r="D98" s="1" t="str">
        <f t="shared" si="19"/>
        <v>-</v>
      </c>
      <c r="E98" s="1" t="str">
        <f t="shared" si="20"/>
        <v>-</v>
      </c>
      <c r="F98" s="1" t="str">
        <f t="shared" si="21"/>
        <v>-</v>
      </c>
      <c r="G98" s="1" t="str">
        <f t="shared" si="22"/>
        <v>-</v>
      </c>
      <c r="H98" s="1" t="str">
        <f t="shared" si="23"/>
        <v>-</v>
      </c>
      <c r="I98" s="1" t="str">
        <f t="shared" si="24"/>
        <v>-</v>
      </c>
      <c r="J98" s="1" t="str">
        <f t="shared" si="25"/>
        <v>-</v>
      </c>
      <c r="K98" s="1" t="str">
        <f t="shared" si="26"/>
        <v>-</v>
      </c>
      <c r="L98" s="1" t="str">
        <f t="shared" si="27"/>
        <v>-</v>
      </c>
      <c r="M98" s="1" t="str">
        <f t="shared" si="28"/>
        <v>-</v>
      </c>
      <c r="N98" s="1" t="str">
        <f t="shared" si="29"/>
        <v>-</v>
      </c>
      <c r="O98" s="1" t="str">
        <f t="shared" si="30"/>
        <v>-</v>
      </c>
      <c r="P98" s="1" t="str">
        <f t="shared" si="31"/>
        <v>-</v>
      </c>
      <c r="R98" s="1" t="str">
        <f t="array" ref="R98">IF($AD$13=19,SUM(COUNTIF($B98:$P98,AD$9:AO$9)),"-")</f>
        <v>-</v>
      </c>
      <c r="S98" s="1" t="str">
        <f t="array" ref="S98">IF($AD$13=19,SUM(COUNTIF($B98:$P98,AD$10:AS$10)),"-")</f>
        <v>-</v>
      </c>
      <c r="T98" s="1" t="str">
        <f t="array" ref="T98">IF($AD$13=19,SUM(COUNTIF($B98:$P98,AD$11:AJ$11)),"-")</f>
        <v>-</v>
      </c>
      <c r="V98" s="1" t="str">
        <f t="array" ref="V98">IF($AE$13=15,SUM(COUNTIF($B98:$P98,B$12:P$12)),"-")</f>
        <v>-</v>
      </c>
      <c r="AD98" s="2">
        <f>B3</f>
        <v>0</v>
      </c>
      <c r="AE98" s="2">
        <f>D3</f>
        <v>0</v>
      </c>
      <c r="AF98" s="2">
        <f>F3</f>
        <v>0</v>
      </c>
      <c r="AG98" s="2">
        <f>G3</f>
        <v>0</v>
      </c>
      <c r="AH98" s="2">
        <f>H3</f>
        <v>0</v>
      </c>
      <c r="AI98" s="2">
        <f>I3</f>
        <v>0</v>
      </c>
      <c r="AJ98" s="2">
        <f>J3</f>
        <v>0</v>
      </c>
      <c r="AK98" s="2">
        <f>K3</f>
        <v>0</v>
      </c>
      <c r="AL98" s="2">
        <f>L3</f>
        <v>0</v>
      </c>
      <c r="AM98" s="2">
        <f>M3</f>
        <v>0</v>
      </c>
      <c r="AN98" s="2">
        <f>N3</f>
        <v>0</v>
      </c>
      <c r="AO98" s="2">
        <f>O3</f>
        <v>0</v>
      </c>
      <c r="AP98" s="2">
        <f>P3</f>
        <v>0</v>
      </c>
      <c r="AQ98" s="2">
        <f>Q3</f>
        <v>0</v>
      </c>
      <c r="AR98" s="2">
        <f>R3</f>
        <v>0</v>
      </c>
    </row>
    <row r="99" spans="2:44" ht="18.600000000000001" customHeight="1" x14ac:dyDescent="0.3">
      <c r="B99" s="8" t="str">
        <f t="shared" si="17"/>
        <v>-</v>
      </c>
      <c r="C99" s="8" t="str">
        <f t="shared" si="18"/>
        <v>-</v>
      </c>
      <c r="D99" s="8" t="str">
        <f t="shared" si="19"/>
        <v>-</v>
      </c>
      <c r="E99" s="8" t="str">
        <f t="shared" si="20"/>
        <v>-</v>
      </c>
      <c r="F99" s="8" t="str">
        <f t="shared" si="21"/>
        <v>-</v>
      </c>
      <c r="G99" s="8" t="str">
        <f t="shared" si="22"/>
        <v>-</v>
      </c>
      <c r="H99" s="8" t="str">
        <f t="shared" si="23"/>
        <v>-</v>
      </c>
      <c r="I99" s="8" t="str">
        <f t="shared" si="24"/>
        <v>-</v>
      </c>
      <c r="J99" s="8" t="str">
        <f t="shared" si="25"/>
        <v>-</v>
      </c>
      <c r="K99" s="8" t="str">
        <f t="shared" si="26"/>
        <v>-</v>
      </c>
      <c r="L99" s="8" t="str">
        <f t="shared" si="27"/>
        <v>-</v>
      </c>
      <c r="M99" s="8" t="str">
        <f t="shared" si="28"/>
        <v>-</v>
      </c>
      <c r="N99" s="8" t="str">
        <f t="shared" si="29"/>
        <v>-</v>
      </c>
      <c r="O99" s="8" t="str">
        <f t="shared" si="30"/>
        <v>-</v>
      </c>
      <c r="P99" s="8" t="str">
        <f t="shared" si="31"/>
        <v>-</v>
      </c>
      <c r="Q99" s="8"/>
      <c r="R99" s="8" t="str">
        <f t="array" ref="R99">IF($AD$13=19,SUM(COUNTIF($B99:$P99,AD$9:AO$9)),"-")</f>
        <v>-</v>
      </c>
      <c r="S99" s="8" t="str">
        <f t="array" ref="S99">IF($AD$13=19,SUM(COUNTIF($B99:$P99,AD$10:AS$10)),"-")</f>
        <v>-</v>
      </c>
      <c r="T99" s="8" t="str">
        <f t="array" ref="T99">IF($AD$13=19,SUM(COUNTIF($B99:$P99,AD$11:AJ$11)),"-")</f>
        <v>-</v>
      </c>
      <c r="U99" s="8"/>
      <c r="V99" s="8" t="str">
        <f t="array" ref="V99">IF($AE$13=15,SUM(COUNTIF($B99:$P99,B$12:P$12)),"-")</f>
        <v>-</v>
      </c>
      <c r="AD99" s="2">
        <f>B3</f>
        <v>0</v>
      </c>
      <c r="AE99" s="2">
        <f>D3</f>
        <v>0</v>
      </c>
      <c r="AF99" s="2">
        <f>F3</f>
        <v>0</v>
      </c>
      <c r="AG99" s="2">
        <f>G3</f>
        <v>0</v>
      </c>
      <c r="AH99" s="2">
        <f>H3</f>
        <v>0</v>
      </c>
      <c r="AI99" s="2">
        <f>I3</f>
        <v>0</v>
      </c>
      <c r="AJ99" s="2">
        <f>J3</f>
        <v>0</v>
      </c>
      <c r="AK99" s="2">
        <f>K3</f>
        <v>0</v>
      </c>
      <c r="AL99" s="2">
        <f>M3</f>
        <v>0</v>
      </c>
      <c r="AM99" s="2">
        <f>O3</f>
        <v>0</v>
      </c>
      <c r="AN99" s="2">
        <f>P3</f>
        <v>0</v>
      </c>
      <c r="AO99" s="2">
        <f>Q3</f>
        <v>0</v>
      </c>
      <c r="AP99" s="2">
        <f>R3</f>
        <v>0</v>
      </c>
      <c r="AQ99" s="2">
        <f>S3</f>
        <v>0</v>
      </c>
      <c r="AR99" s="2">
        <f>T3</f>
        <v>0</v>
      </c>
    </row>
    <row r="100" spans="2:44" ht="18.600000000000001" customHeight="1" x14ac:dyDescent="0.3">
      <c r="B100" s="1" t="str">
        <f t="shared" si="17"/>
        <v>-</v>
      </c>
      <c r="C100" s="1" t="str">
        <f t="shared" si="18"/>
        <v>-</v>
      </c>
      <c r="D100" s="1" t="str">
        <f t="shared" si="19"/>
        <v>-</v>
      </c>
      <c r="E100" s="1" t="str">
        <f t="shared" si="20"/>
        <v>-</v>
      </c>
      <c r="F100" s="1" t="str">
        <f t="shared" si="21"/>
        <v>-</v>
      </c>
      <c r="G100" s="1" t="str">
        <f t="shared" si="22"/>
        <v>-</v>
      </c>
      <c r="H100" s="1" t="str">
        <f t="shared" si="23"/>
        <v>-</v>
      </c>
      <c r="I100" s="1" t="str">
        <f t="shared" si="24"/>
        <v>-</v>
      </c>
      <c r="J100" s="1" t="str">
        <f t="shared" si="25"/>
        <v>-</v>
      </c>
      <c r="K100" s="1" t="str">
        <f t="shared" si="26"/>
        <v>-</v>
      </c>
      <c r="L100" s="1" t="str">
        <f t="shared" si="27"/>
        <v>-</v>
      </c>
      <c r="M100" s="1" t="str">
        <f t="shared" si="28"/>
        <v>-</v>
      </c>
      <c r="N100" s="1" t="str">
        <f t="shared" si="29"/>
        <v>-</v>
      </c>
      <c r="O100" s="1" t="str">
        <f t="shared" si="30"/>
        <v>-</v>
      </c>
      <c r="P100" s="1" t="str">
        <f t="shared" si="31"/>
        <v>-</v>
      </c>
      <c r="R100" s="1" t="str">
        <f t="array" ref="R100">IF($AD$13=19,SUM(COUNTIF($B100:$P100,AD$9:AO$9)),"-")</f>
        <v>-</v>
      </c>
      <c r="S100" s="1" t="str">
        <f t="array" ref="S100">IF($AD$13=19,SUM(COUNTIF($B100:$P100,AD$10:AS$10)),"-")</f>
        <v>-</v>
      </c>
      <c r="T100" s="1" t="str">
        <f t="array" ref="T100">IF($AD$13=19,SUM(COUNTIF($B100:$P100,AD$11:AJ$11)),"-")</f>
        <v>-</v>
      </c>
      <c r="V100" s="1" t="str">
        <f t="array" ref="V100">IF($AE$13=15,SUM(COUNTIF($B100:$P100,B$12:P$12)),"-")</f>
        <v>-</v>
      </c>
      <c r="AD100" s="2">
        <f>B3</f>
        <v>0</v>
      </c>
      <c r="AE100" s="2">
        <f>E3</f>
        <v>0</v>
      </c>
      <c r="AF100" s="2">
        <f>F3</f>
        <v>0</v>
      </c>
      <c r="AG100" s="2">
        <f>G3</f>
        <v>0</v>
      </c>
      <c r="AH100" s="2">
        <f>H3</f>
        <v>0</v>
      </c>
      <c r="AI100" s="2">
        <f>I3</f>
        <v>0</v>
      </c>
      <c r="AJ100" s="2">
        <f>J3</f>
        <v>0</v>
      </c>
      <c r="AK100" s="2">
        <f>K3</f>
        <v>0</v>
      </c>
      <c r="AL100" s="2">
        <f>L3</f>
        <v>0</v>
      </c>
      <c r="AM100" s="2">
        <f>M3</f>
        <v>0</v>
      </c>
      <c r="AN100" s="2">
        <f>O3</f>
        <v>0</v>
      </c>
      <c r="AO100" s="2">
        <f>P3</f>
        <v>0</v>
      </c>
      <c r="AP100" s="2">
        <f>Q3</f>
        <v>0</v>
      </c>
      <c r="AQ100" s="2">
        <f>S3</f>
        <v>0</v>
      </c>
      <c r="AR100" s="2">
        <f>T3</f>
        <v>0</v>
      </c>
    </row>
    <row r="101" spans="2:44" ht="18.600000000000001" customHeight="1" x14ac:dyDescent="0.3">
      <c r="B101" s="8" t="str">
        <f t="shared" si="17"/>
        <v>-</v>
      </c>
      <c r="C101" s="8" t="str">
        <f t="shared" si="18"/>
        <v>-</v>
      </c>
      <c r="D101" s="8" t="str">
        <f t="shared" si="19"/>
        <v>-</v>
      </c>
      <c r="E101" s="8" t="str">
        <f t="shared" si="20"/>
        <v>-</v>
      </c>
      <c r="F101" s="8" t="str">
        <f t="shared" si="21"/>
        <v>-</v>
      </c>
      <c r="G101" s="8" t="str">
        <f t="shared" si="22"/>
        <v>-</v>
      </c>
      <c r="H101" s="8" t="str">
        <f t="shared" si="23"/>
        <v>-</v>
      </c>
      <c r="I101" s="8" t="str">
        <f t="shared" si="24"/>
        <v>-</v>
      </c>
      <c r="J101" s="8" t="str">
        <f t="shared" si="25"/>
        <v>-</v>
      </c>
      <c r="K101" s="8" t="str">
        <f t="shared" si="26"/>
        <v>-</v>
      </c>
      <c r="L101" s="8" t="str">
        <f t="shared" si="27"/>
        <v>-</v>
      </c>
      <c r="M101" s="8" t="str">
        <f t="shared" si="28"/>
        <v>-</v>
      </c>
      <c r="N101" s="8" t="str">
        <f t="shared" si="29"/>
        <v>-</v>
      </c>
      <c r="O101" s="8" t="str">
        <f t="shared" si="30"/>
        <v>-</v>
      </c>
      <c r="P101" s="8" t="str">
        <f t="shared" si="31"/>
        <v>-</v>
      </c>
      <c r="Q101" s="8"/>
      <c r="R101" s="8" t="str">
        <f t="array" ref="R101">IF($AD$13=19,SUM(COUNTIF($B101:$P101,AD$9:AO$9)),"-")</f>
        <v>-</v>
      </c>
      <c r="S101" s="8" t="str">
        <f t="array" ref="S101">IF($AD$13=19,SUM(COUNTIF($B101:$P101,AD$10:AS$10)),"-")</f>
        <v>-</v>
      </c>
      <c r="T101" s="8" t="str">
        <f t="array" ref="T101">IF($AD$13=19,SUM(COUNTIF($B101:$P101,AD$11:AJ$11)),"-")</f>
        <v>-</v>
      </c>
      <c r="U101" s="8"/>
      <c r="V101" s="8" t="str">
        <f t="array" ref="V101">IF($AE$13=15,SUM(COUNTIF($B101:$P101,B$12:P$12)),"-")</f>
        <v>-</v>
      </c>
      <c r="AD101" s="2">
        <f>B3</f>
        <v>0</v>
      </c>
      <c r="AE101" s="2">
        <f>E3</f>
        <v>0</v>
      </c>
      <c r="AF101" s="2">
        <f>F3</f>
        <v>0</v>
      </c>
      <c r="AG101" s="2">
        <f>G3</f>
        <v>0</v>
      </c>
      <c r="AH101" s="2">
        <f>H3</f>
        <v>0</v>
      </c>
      <c r="AI101" s="2">
        <f>J3</f>
        <v>0</v>
      </c>
      <c r="AJ101" s="2">
        <f>L3</f>
        <v>0</v>
      </c>
      <c r="AK101" s="2">
        <f>M3</f>
        <v>0</v>
      </c>
      <c r="AL101" s="2">
        <f>N3</f>
        <v>0</v>
      </c>
      <c r="AM101" s="2">
        <f>O3</f>
        <v>0</v>
      </c>
      <c r="AN101" s="2">
        <f>P3</f>
        <v>0</v>
      </c>
      <c r="AO101" s="2">
        <f>Q3</f>
        <v>0</v>
      </c>
      <c r="AP101" s="2">
        <f>R3</f>
        <v>0</v>
      </c>
      <c r="AQ101" s="2">
        <f>S3</f>
        <v>0</v>
      </c>
      <c r="AR101" s="2">
        <f>T3</f>
        <v>0</v>
      </c>
    </row>
    <row r="102" spans="2:44" ht="18.600000000000001" customHeight="1" x14ac:dyDescent="0.3">
      <c r="B102" s="1" t="str">
        <f t="shared" si="17"/>
        <v>-</v>
      </c>
      <c r="C102" s="1" t="str">
        <f t="shared" si="18"/>
        <v>-</v>
      </c>
      <c r="D102" s="1" t="str">
        <f t="shared" si="19"/>
        <v>-</v>
      </c>
      <c r="E102" s="1" t="str">
        <f t="shared" si="20"/>
        <v>-</v>
      </c>
      <c r="F102" s="1" t="str">
        <f t="shared" si="21"/>
        <v>-</v>
      </c>
      <c r="G102" s="1" t="str">
        <f t="shared" si="22"/>
        <v>-</v>
      </c>
      <c r="H102" s="1" t="str">
        <f t="shared" si="23"/>
        <v>-</v>
      </c>
      <c r="I102" s="1" t="str">
        <f t="shared" si="24"/>
        <v>-</v>
      </c>
      <c r="J102" s="1" t="str">
        <f t="shared" si="25"/>
        <v>-</v>
      </c>
      <c r="K102" s="1" t="str">
        <f t="shared" si="26"/>
        <v>-</v>
      </c>
      <c r="L102" s="1" t="str">
        <f t="shared" si="27"/>
        <v>-</v>
      </c>
      <c r="M102" s="1" t="str">
        <f t="shared" si="28"/>
        <v>-</v>
      </c>
      <c r="N102" s="1" t="str">
        <f t="shared" si="29"/>
        <v>-</v>
      </c>
      <c r="O102" s="1" t="str">
        <f t="shared" si="30"/>
        <v>-</v>
      </c>
      <c r="P102" s="1" t="str">
        <f t="shared" si="31"/>
        <v>-</v>
      </c>
      <c r="R102" s="1" t="str">
        <f t="array" ref="R102">IF($AD$13=19,SUM(COUNTIF($B102:$P102,AD$9:AO$9)),"-")</f>
        <v>-</v>
      </c>
      <c r="S102" s="1" t="str">
        <f t="array" ref="S102">IF($AD$13=19,SUM(COUNTIF($B102:$P102,AD$10:AS$10)),"-")</f>
        <v>-</v>
      </c>
      <c r="T102" s="1" t="str">
        <f t="array" ref="T102">IF($AD$13=19,SUM(COUNTIF($B102:$P102,AD$11:AJ$11)),"-")</f>
        <v>-</v>
      </c>
      <c r="V102" s="1" t="str">
        <f t="array" ref="V102">IF($AE$13=15,SUM(COUNTIF($B102:$P102,B$12:P$12)),"-")</f>
        <v>-</v>
      </c>
      <c r="AD102" s="2">
        <f>C3</f>
        <v>0</v>
      </c>
      <c r="AE102" s="2">
        <f>D3</f>
        <v>0</v>
      </c>
      <c r="AF102" s="2">
        <f>E3</f>
        <v>0</v>
      </c>
      <c r="AG102" s="2">
        <f>F3</f>
        <v>0</v>
      </c>
      <c r="AH102" s="2">
        <f>G3</f>
        <v>0</v>
      </c>
      <c r="AI102" s="2">
        <f>H3</f>
        <v>0</v>
      </c>
      <c r="AJ102" s="2">
        <f>I3</f>
        <v>0</v>
      </c>
      <c r="AK102" s="2">
        <f>J3</f>
        <v>0</v>
      </c>
      <c r="AL102" s="2">
        <f>K3</f>
        <v>0</v>
      </c>
      <c r="AM102" s="2">
        <f>L3</f>
        <v>0</v>
      </c>
      <c r="AN102" s="2">
        <f>M3</f>
        <v>0</v>
      </c>
      <c r="AO102" s="2">
        <f>O3</f>
        <v>0</v>
      </c>
      <c r="AP102" s="2">
        <f>P3</f>
        <v>0</v>
      </c>
      <c r="AQ102" s="2">
        <f>S3</f>
        <v>0</v>
      </c>
      <c r="AR102" s="2">
        <f>T3</f>
        <v>0</v>
      </c>
    </row>
    <row r="103" spans="2:44" ht="18.600000000000001" customHeight="1" x14ac:dyDescent="0.3">
      <c r="B103" s="8" t="str">
        <f t="shared" si="17"/>
        <v>-</v>
      </c>
      <c r="C103" s="8" t="str">
        <f t="shared" si="18"/>
        <v>-</v>
      </c>
      <c r="D103" s="8" t="str">
        <f t="shared" si="19"/>
        <v>-</v>
      </c>
      <c r="E103" s="8" t="str">
        <f t="shared" si="20"/>
        <v>-</v>
      </c>
      <c r="F103" s="8" t="str">
        <f t="shared" si="21"/>
        <v>-</v>
      </c>
      <c r="G103" s="8" t="str">
        <f t="shared" si="22"/>
        <v>-</v>
      </c>
      <c r="H103" s="8" t="str">
        <f t="shared" si="23"/>
        <v>-</v>
      </c>
      <c r="I103" s="8" t="str">
        <f t="shared" si="24"/>
        <v>-</v>
      </c>
      <c r="J103" s="8" t="str">
        <f t="shared" si="25"/>
        <v>-</v>
      </c>
      <c r="K103" s="8" t="str">
        <f t="shared" si="26"/>
        <v>-</v>
      </c>
      <c r="L103" s="8" t="str">
        <f t="shared" si="27"/>
        <v>-</v>
      </c>
      <c r="M103" s="8" t="str">
        <f t="shared" si="28"/>
        <v>-</v>
      </c>
      <c r="N103" s="8" t="str">
        <f t="shared" si="29"/>
        <v>-</v>
      </c>
      <c r="O103" s="8" t="str">
        <f t="shared" si="30"/>
        <v>-</v>
      </c>
      <c r="P103" s="8" t="str">
        <f t="shared" si="31"/>
        <v>-</v>
      </c>
      <c r="Q103" s="8"/>
      <c r="R103" s="8" t="str">
        <f t="array" ref="R103">IF($AD$13=19,SUM(COUNTIF($B103:$P103,AD$9:AO$9)),"-")</f>
        <v>-</v>
      </c>
      <c r="S103" s="8" t="str">
        <f t="array" ref="S103">IF($AD$13=19,SUM(COUNTIF($B103:$P103,AD$10:AS$10)),"-")</f>
        <v>-</v>
      </c>
      <c r="T103" s="8" t="str">
        <f t="array" ref="T103">IF($AD$13=19,SUM(COUNTIF($B103:$P103,AD$11:AJ$11)),"-")</f>
        <v>-</v>
      </c>
      <c r="U103" s="8"/>
      <c r="V103" s="8" t="str">
        <f t="array" ref="V103">IF($AE$13=15,SUM(COUNTIF($B103:$P103,B$12:P$12)),"-")</f>
        <v>-</v>
      </c>
      <c r="AD103" s="2">
        <f>C3</f>
        <v>0</v>
      </c>
      <c r="AE103" s="2">
        <f>D3</f>
        <v>0</v>
      </c>
      <c r="AF103" s="2">
        <f>E3</f>
        <v>0</v>
      </c>
      <c r="AG103" s="2">
        <f>F3</f>
        <v>0</v>
      </c>
      <c r="AH103" s="2">
        <f>G3</f>
        <v>0</v>
      </c>
      <c r="AI103" s="2">
        <f>H3</f>
        <v>0</v>
      </c>
      <c r="AJ103" s="2">
        <f>I3</f>
        <v>0</v>
      </c>
      <c r="AK103" s="2">
        <f>J3</f>
        <v>0</v>
      </c>
      <c r="AL103" s="2">
        <f>K3</f>
        <v>0</v>
      </c>
      <c r="AM103" s="2">
        <f>M3</f>
        <v>0</v>
      </c>
      <c r="AN103" s="2">
        <f>N3</f>
        <v>0</v>
      </c>
      <c r="AO103" s="2">
        <f>O3</f>
        <v>0</v>
      </c>
      <c r="AP103" s="2">
        <f>P3</f>
        <v>0</v>
      </c>
      <c r="AQ103" s="2">
        <f>S3</f>
        <v>0</v>
      </c>
      <c r="AR103" s="2">
        <f>T3</f>
        <v>0</v>
      </c>
    </row>
    <row r="104" spans="2:44" ht="18.600000000000001" customHeight="1" x14ac:dyDescent="0.3">
      <c r="B104" s="1" t="str">
        <f t="shared" si="17"/>
        <v>-</v>
      </c>
      <c r="C104" s="1" t="str">
        <f t="shared" si="18"/>
        <v>-</v>
      </c>
      <c r="D104" s="1" t="str">
        <f t="shared" si="19"/>
        <v>-</v>
      </c>
      <c r="E104" s="1" t="str">
        <f t="shared" si="20"/>
        <v>-</v>
      </c>
      <c r="F104" s="1" t="str">
        <f t="shared" si="21"/>
        <v>-</v>
      </c>
      <c r="G104" s="1" t="str">
        <f t="shared" si="22"/>
        <v>-</v>
      </c>
      <c r="H104" s="1" t="str">
        <f t="shared" si="23"/>
        <v>-</v>
      </c>
      <c r="I104" s="1" t="str">
        <f t="shared" si="24"/>
        <v>-</v>
      </c>
      <c r="J104" s="1" t="str">
        <f t="shared" si="25"/>
        <v>-</v>
      </c>
      <c r="K104" s="1" t="str">
        <f t="shared" si="26"/>
        <v>-</v>
      </c>
      <c r="L104" s="1" t="str">
        <f t="shared" si="27"/>
        <v>-</v>
      </c>
      <c r="M104" s="1" t="str">
        <f t="shared" si="28"/>
        <v>-</v>
      </c>
      <c r="N104" s="1" t="str">
        <f t="shared" si="29"/>
        <v>-</v>
      </c>
      <c r="O104" s="1" t="str">
        <f t="shared" si="30"/>
        <v>-</v>
      </c>
      <c r="P104" s="1" t="str">
        <f t="shared" si="31"/>
        <v>-</v>
      </c>
      <c r="R104" s="1" t="str">
        <f t="array" ref="R104">IF($AD$13=19,SUM(COUNTIF($B104:$P104,AD$9:AO$9)),"-")</f>
        <v>-</v>
      </c>
      <c r="S104" s="1" t="str">
        <f t="array" ref="S104">IF($AD$13=19,SUM(COUNTIF($B104:$P104,AD$10:AS$10)),"-")</f>
        <v>-</v>
      </c>
      <c r="T104" s="1" t="str">
        <f t="array" ref="T104">IF($AD$13=19,SUM(COUNTIF($B104:$P104,AD$11:AJ$11)),"-")</f>
        <v>-</v>
      </c>
      <c r="V104" s="1" t="str">
        <f t="array" ref="V104">IF($AE$13=15,SUM(COUNTIF($B104:$P104,B$12:P$12)),"-")</f>
        <v>-</v>
      </c>
      <c r="AD104" s="2">
        <f>C3</f>
        <v>0</v>
      </c>
      <c r="AE104" s="2">
        <f>D3</f>
        <v>0</v>
      </c>
      <c r="AF104" s="2">
        <f>E3</f>
        <v>0</v>
      </c>
      <c r="AG104" s="2">
        <f>F3</f>
        <v>0</v>
      </c>
      <c r="AH104" s="2">
        <f>G3</f>
        <v>0</v>
      </c>
      <c r="AI104" s="2">
        <f>H3</f>
        <v>0</v>
      </c>
      <c r="AJ104" s="2">
        <f>I3</f>
        <v>0</v>
      </c>
      <c r="AK104" s="2">
        <f>K3</f>
        <v>0</v>
      </c>
      <c r="AL104" s="2">
        <f>L3</f>
        <v>0</v>
      </c>
      <c r="AM104" s="2">
        <f>N3</f>
        <v>0</v>
      </c>
      <c r="AN104" s="2">
        <f>O3</f>
        <v>0</v>
      </c>
      <c r="AO104" s="2">
        <f>Q3</f>
        <v>0</v>
      </c>
      <c r="AP104" s="2">
        <f>R3</f>
        <v>0</v>
      </c>
      <c r="AQ104" s="2">
        <f>S3</f>
        <v>0</v>
      </c>
      <c r="AR104" s="2">
        <f>T3</f>
        <v>0</v>
      </c>
    </row>
    <row r="105" spans="2:44" ht="18.600000000000001" customHeight="1" x14ac:dyDescent="0.3">
      <c r="B105" s="8" t="str">
        <f t="shared" si="17"/>
        <v>-</v>
      </c>
      <c r="C105" s="8" t="str">
        <f t="shared" si="18"/>
        <v>-</v>
      </c>
      <c r="D105" s="8" t="str">
        <f t="shared" si="19"/>
        <v>-</v>
      </c>
      <c r="E105" s="8" t="str">
        <f t="shared" si="20"/>
        <v>-</v>
      </c>
      <c r="F105" s="8" t="str">
        <f t="shared" si="21"/>
        <v>-</v>
      </c>
      <c r="G105" s="8" t="str">
        <f t="shared" si="22"/>
        <v>-</v>
      </c>
      <c r="H105" s="8" t="str">
        <f t="shared" si="23"/>
        <v>-</v>
      </c>
      <c r="I105" s="8" t="str">
        <f t="shared" si="24"/>
        <v>-</v>
      </c>
      <c r="J105" s="8" t="str">
        <f t="shared" si="25"/>
        <v>-</v>
      </c>
      <c r="K105" s="8" t="str">
        <f t="shared" si="26"/>
        <v>-</v>
      </c>
      <c r="L105" s="8" t="str">
        <f t="shared" si="27"/>
        <v>-</v>
      </c>
      <c r="M105" s="8" t="str">
        <f t="shared" si="28"/>
        <v>-</v>
      </c>
      <c r="N105" s="8" t="str">
        <f t="shared" si="29"/>
        <v>-</v>
      </c>
      <c r="O105" s="8" t="str">
        <f t="shared" si="30"/>
        <v>-</v>
      </c>
      <c r="P105" s="8" t="str">
        <f t="shared" si="31"/>
        <v>-</v>
      </c>
      <c r="Q105" s="8"/>
      <c r="R105" s="8" t="str">
        <f t="array" ref="R105">IF($AD$13=19,SUM(COUNTIF($B105:$P105,AD$9:AO$9)),"-")</f>
        <v>-</v>
      </c>
      <c r="S105" s="8" t="str">
        <f t="array" ref="S105">IF($AD$13=19,SUM(COUNTIF($B105:$P105,AD$10:AS$10)),"-")</f>
        <v>-</v>
      </c>
      <c r="T105" s="8" t="str">
        <f t="array" ref="T105">IF($AD$13=19,SUM(COUNTIF($B105:$P105,AD$11:AJ$11)),"-")</f>
        <v>-</v>
      </c>
      <c r="U105" s="8"/>
      <c r="V105" s="8" t="str">
        <f t="array" ref="V105">IF($AE$13=15,SUM(COUNTIF($B105:$P105,B$12:P$12)),"-")</f>
        <v>-</v>
      </c>
      <c r="AD105" s="2">
        <f>C3</f>
        <v>0</v>
      </c>
      <c r="AE105" s="2">
        <f>D3</f>
        <v>0</v>
      </c>
      <c r="AF105" s="2">
        <f>E3</f>
        <v>0</v>
      </c>
      <c r="AG105" s="2">
        <f>F3</f>
        <v>0</v>
      </c>
      <c r="AH105" s="2">
        <f>G3</f>
        <v>0</v>
      </c>
      <c r="AI105" s="2">
        <f>H3</f>
        <v>0</v>
      </c>
      <c r="AJ105" s="2">
        <f>J3</f>
        <v>0</v>
      </c>
      <c r="AK105" s="2">
        <f>K3</f>
        <v>0</v>
      </c>
      <c r="AL105" s="2">
        <f>L3</f>
        <v>0</v>
      </c>
      <c r="AM105" s="2">
        <f>M3</f>
        <v>0</v>
      </c>
      <c r="AN105" s="2">
        <f>N3</f>
        <v>0</v>
      </c>
      <c r="AO105" s="2">
        <f>O3</f>
        <v>0</v>
      </c>
      <c r="AP105" s="2">
        <f>P3</f>
        <v>0</v>
      </c>
      <c r="AQ105" s="2">
        <f>Q3</f>
        <v>0</v>
      </c>
      <c r="AR105" s="2">
        <f>T3</f>
        <v>0</v>
      </c>
    </row>
    <row r="106" spans="2:44" ht="18.600000000000001" customHeight="1" x14ac:dyDescent="0.3">
      <c r="B106" s="1" t="str">
        <f t="shared" si="17"/>
        <v>-</v>
      </c>
      <c r="C106" s="1" t="str">
        <f t="shared" si="18"/>
        <v>-</v>
      </c>
      <c r="D106" s="1" t="str">
        <f t="shared" si="19"/>
        <v>-</v>
      </c>
      <c r="E106" s="1" t="str">
        <f t="shared" si="20"/>
        <v>-</v>
      </c>
      <c r="F106" s="1" t="str">
        <f t="shared" si="21"/>
        <v>-</v>
      </c>
      <c r="G106" s="1" t="str">
        <f t="shared" si="22"/>
        <v>-</v>
      </c>
      <c r="H106" s="1" t="str">
        <f t="shared" si="23"/>
        <v>-</v>
      </c>
      <c r="I106" s="1" t="str">
        <f t="shared" si="24"/>
        <v>-</v>
      </c>
      <c r="J106" s="1" t="str">
        <f t="shared" si="25"/>
        <v>-</v>
      </c>
      <c r="K106" s="1" t="str">
        <f t="shared" si="26"/>
        <v>-</v>
      </c>
      <c r="L106" s="1" t="str">
        <f t="shared" si="27"/>
        <v>-</v>
      </c>
      <c r="M106" s="1" t="str">
        <f t="shared" si="28"/>
        <v>-</v>
      </c>
      <c r="N106" s="1" t="str">
        <f t="shared" si="29"/>
        <v>-</v>
      </c>
      <c r="O106" s="1" t="str">
        <f t="shared" si="30"/>
        <v>-</v>
      </c>
      <c r="P106" s="1" t="str">
        <f t="shared" si="31"/>
        <v>-</v>
      </c>
      <c r="R106" s="1" t="str">
        <f t="array" ref="R106">IF($AD$13=19,SUM(COUNTIF($B106:$P106,AD$9:AO$9)),"-")</f>
        <v>-</v>
      </c>
      <c r="S106" s="1" t="str">
        <f t="array" ref="S106">IF($AD$13=19,SUM(COUNTIF($B106:$P106,AD$10:AS$10)),"-")</f>
        <v>-</v>
      </c>
      <c r="T106" s="1" t="str">
        <f t="array" ref="T106">IF($AD$13=19,SUM(COUNTIF($B106:$P106,AD$11:AJ$11)),"-")</f>
        <v>-</v>
      </c>
      <c r="V106" s="1" t="str">
        <f t="array" ref="V106">IF($AE$13=15,SUM(COUNTIF($B106:$P106,B$12:P$12)),"-")</f>
        <v>-</v>
      </c>
      <c r="AD106" s="2">
        <f>C3</f>
        <v>0</v>
      </c>
      <c r="AE106" s="2">
        <f>D3</f>
        <v>0</v>
      </c>
      <c r="AF106" s="2">
        <f>E3</f>
        <v>0</v>
      </c>
      <c r="AG106" s="2">
        <f>F3</f>
        <v>0</v>
      </c>
      <c r="AH106" s="2">
        <f>G3</f>
        <v>0</v>
      </c>
      <c r="AI106" s="2">
        <f>H3</f>
        <v>0</v>
      </c>
      <c r="AJ106" s="2">
        <f>J3</f>
        <v>0</v>
      </c>
      <c r="AK106" s="2">
        <f>K3</f>
        <v>0</v>
      </c>
      <c r="AL106" s="2">
        <f>L3</f>
        <v>0</v>
      </c>
      <c r="AM106" s="2">
        <f>M3</f>
        <v>0</v>
      </c>
      <c r="AN106" s="2">
        <f>N3</f>
        <v>0</v>
      </c>
      <c r="AO106" s="2">
        <f>O3</f>
        <v>0</v>
      </c>
      <c r="AP106" s="2">
        <f>P3</f>
        <v>0</v>
      </c>
      <c r="AQ106" s="2">
        <f>R3</f>
        <v>0</v>
      </c>
      <c r="AR106" s="2">
        <f>S3</f>
        <v>0</v>
      </c>
    </row>
    <row r="107" spans="2:44" ht="18.600000000000001" customHeight="1" x14ac:dyDescent="0.3">
      <c r="B107" s="8" t="str">
        <f t="shared" si="17"/>
        <v>-</v>
      </c>
      <c r="C107" s="8" t="str">
        <f t="shared" si="18"/>
        <v>-</v>
      </c>
      <c r="D107" s="8" t="str">
        <f t="shared" si="19"/>
        <v>-</v>
      </c>
      <c r="E107" s="8" t="str">
        <f t="shared" si="20"/>
        <v>-</v>
      </c>
      <c r="F107" s="8" t="str">
        <f t="shared" si="21"/>
        <v>-</v>
      </c>
      <c r="G107" s="8" t="str">
        <f t="shared" si="22"/>
        <v>-</v>
      </c>
      <c r="H107" s="8" t="str">
        <f t="shared" si="23"/>
        <v>-</v>
      </c>
      <c r="I107" s="8" t="str">
        <f t="shared" si="24"/>
        <v>-</v>
      </c>
      <c r="J107" s="8" t="str">
        <f t="shared" si="25"/>
        <v>-</v>
      </c>
      <c r="K107" s="8" t="str">
        <f t="shared" si="26"/>
        <v>-</v>
      </c>
      <c r="L107" s="8" t="str">
        <f t="shared" si="27"/>
        <v>-</v>
      </c>
      <c r="M107" s="8" t="str">
        <f t="shared" si="28"/>
        <v>-</v>
      </c>
      <c r="N107" s="8" t="str">
        <f t="shared" si="29"/>
        <v>-</v>
      </c>
      <c r="O107" s="8" t="str">
        <f t="shared" si="30"/>
        <v>-</v>
      </c>
      <c r="P107" s="8" t="str">
        <f t="shared" si="31"/>
        <v>-</v>
      </c>
      <c r="Q107" s="8"/>
      <c r="R107" s="8" t="str">
        <f t="array" ref="R107">IF($AD$13=19,SUM(COUNTIF($B107:$P107,AD$9:AO$9)),"-")</f>
        <v>-</v>
      </c>
      <c r="S107" s="8" t="str">
        <f t="array" ref="S107">IF($AD$13=19,SUM(COUNTIF($B107:$P107,AD$10:AS$10)),"-")</f>
        <v>-</v>
      </c>
      <c r="T107" s="8" t="str">
        <f t="array" ref="T107">IF($AD$13=19,SUM(COUNTIF($B107:$P107,AD$11:AJ$11)),"-")</f>
        <v>-</v>
      </c>
      <c r="U107" s="8"/>
      <c r="V107" s="8" t="str">
        <f t="array" ref="V107">IF($AE$13=15,SUM(COUNTIF($B107:$P107,B$12:P$12)),"-")</f>
        <v>-</v>
      </c>
      <c r="AD107" s="2">
        <f>C3</f>
        <v>0</v>
      </c>
      <c r="AE107" s="2">
        <f>D3</f>
        <v>0</v>
      </c>
      <c r="AF107" s="2">
        <f>E3</f>
        <v>0</v>
      </c>
      <c r="AG107" s="2">
        <f>F3</f>
        <v>0</v>
      </c>
      <c r="AH107" s="2">
        <f>G3</f>
        <v>0</v>
      </c>
      <c r="AI107" s="2">
        <f>H3</f>
        <v>0</v>
      </c>
      <c r="AJ107" s="2">
        <f>J3</f>
        <v>0</v>
      </c>
      <c r="AK107" s="2">
        <f>L3</f>
        <v>0</v>
      </c>
      <c r="AL107" s="2">
        <f>M3</f>
        <v>0</v>
      </c>
      <c r="AM107" s="2">
        <f>N3</f>
        <v>0</v>
      </c>
      <c r="AN107" s="2">
        <f>O3</f>
        <v>0</v>
      </c>
      <c r="AO107" s="2">
        <f>P3</f>
        <v>0</v>
      </c>
      <c r="AP107" s="2">
        <f>R3</f>
        <v>0</v>
      </c>
      <c r="AQ107" s="2">
        <f>S3</f>
        <v>0</v>
      </c>
      <c r="AR107" s="2">
        <f>T3</f>
        <v>0</v>
      </c>
    </row>
    <row r="108" spans="2:44" ht="18.600000000000001" customHeight="1" x14ac:dyDescent="0.3">
      <c r="B108" s="1" t="str">
        <f t="shared" si="17"/>
        <v>-</v>
      </c>
      <c r="C108" s="1" t="str">
        <f t="shared" si="18"/>
        <v>-</v>
      </c>
      <c r="D108" s="1" t="str">
        <f t="shared" si="19"/>
        <v>-</v>
      </c>
      <c r="E108" s="1" t="str">
        <f t="shared" si="20"/>
        <v>-</v>
      </c>
      <c r="F108" s="1" t="str">
        <f t="shared" si="21"/>
        <v>-</v>
      </c>
      <c r="G108" s="1" t="str">
        <f t="shared" si="22"/>
        <v>-</v>
      </c>
      <c r="H108" s="1" t="str">
        <f t="shared" si="23"/>
        <v>-</v>
      </c>
      <c r="I108" s="1" t="str">
        <f t="shared" si="24"/>
        <v>-</v>
      </c>
      <c r="J108" s="1" t="str">
        <f t="shared" si="25"/>
        <v>-</v>
      </c>
      <c r="K108" s="1" t="str">
        <f t="shared" si="26"/>
        <v>-</v>
      </c>
      <c r="L108" s="1" t="str">
        <f t="shared" si="27"/>
        <v>-</v>
      </c>
      <c r="M108" s="1" t="str">
        <f t="shared" si="28"/>
        <v>-</v>
      </c>
      <c r="N108" s="1" t="str">
        <f t="shared" si="29"/>
        <v>-</v>
      </c>
      <c r="O108" s="1" t="str">
        <f t="shared" si="30"/>
        <v>-</v>
      </c>
      <c r="P108" s="1" t="str">
        <f t="shared" si="31"/>
        <v>-</v>
      </c>
      <c r="R108" s="1" t="str">
        <f t="array" ref="R108">IF($AD$13=19,SUM(COUNTIF($B108:$P108,AD$9:AO$9)),"-")</f>
        <v>-</v>
      </c>
      <c r="S108" s="1" t="str">
        <f t="array" ref="S108">IF($AD$13=19,SUM(COUNTIF($B108:$P108,AD$10:AS$10)),"-")</f>
        <v>-</v>
      </c>
      <c r="T108" s="1" t="str">
        <f t="array" ref="T108">IF($AD$13=19,SUM(COUNTIF($B108:$P108,AD$11:AJ$11)),"-")</f>
        <v>-</v>
      </c>
      <c r="V108" s="1" t="str">
        <f t="array" ref="V108">IF($AE$13=15,SUM(COUNTIF($B108:$P108,B$12:P$12)),"-")</f>
        <v>-</v>
      </c>
      <c r="AD108" s="2">
        <f>C3</f>
        <v>0</v>
      </c>
      <c r="AE108" s="2">
        <f>D3</f>
        <v>0</v>
      </c>
      <c r="AF108" s="2">
        <f>E3</f>
        <v>0</v>
      </c>
      <c r="AG108" s="2">
        <f>F3</f>
        <v>0</v>
      </c>
      <c r="AH108" s="2">
        <f>G3</f>
        <v>0</v>
      </c>
      <c r="AI108" s="2">
        <f>I3</f>
        <v>0</v>
      </c>
      <c r="AJ108" s="2">
        <f>J3</f>
        <v>0</v>
      </c>
      <c r="AK108" s="2">
        <f>K3</f>
        <v>0</v>
      </c>
      <c r="AL108" s="2">
        <f>L3</f>
        <v>0</v>
      </c>
      <c r="AM108" s="2">
        <f>N3</f>
        <v>0</v>
      </c>
      <c r="AN108" s="2">
        <f>O3</f>
        <v>0</v>
      </c>
      <c r="AO108" s="2">
        <f>Q3</f>
        <v>0</v>
      </c>
      <c r="AP108" s="2">
        <f>R3</f>
        <v>0</v>
      </c>
      <c r="AQ108" s="2">
        <f>S3</f>
        <v>0</v>
      </c>
      <c r="AR108" s="2">
        <f>T3</f>
        <v>0</v>
      </c>
    </row>
    <row r="109" spans="2:44" ht="18.600000000000001" customHeight="1" x14ac:dyDescent="0.3">
      <c r="B109" s="8" t="str">
        <f t="shared" si="17"/>
        <v>-</v>
      </c>
      <c r="C109" s="8" t="str">
        <f t="shared" si="18"/>
        <v>-</v>
      </c>
      <c r="D109" s="8" t="str">
        <f t="shared" si="19"/>
        <v>-</v>
      </c>
      <c r="E109" s="8" t="str">
        <f t="shared" si="20"/>
        <v>-</v>
      </c>
      <c r="F109" s="8" t="str">
        <f t="shared" si="21"/>
        <v>-</v>
      </c>
      <c r="G109" s="8" t="str">
        <f t="shared" si="22"/>
        <v>-</v>
      </c>
      <c r="H109" s="8" t="str">
        <f t="shared" si="23"/>
        <v>-</v>
      </c>
      <c r="I109" s="8" t="str">
        <f t="shared" si="24"/>
        <v>-</v>
      </c>
      <c r="J109" s="8" t="str">
        <f t="shared" si="25"/>
        <v>-</v>
      </c>
      <c r="K109" s="8" t="str">
        <f t="shared" si="26"/>
        <v>-</v>
      </c>
      <c r="L109" s="8" t="str">
        <f t="shared" si="27"/>
        <v>-</v>
      </c>
      <c r="M109" s="8" t="str">
        <f t="shared" si="28"/>
        <v>-</v>
      </c>
      <c r="N109" s="8" t="str">
        <f t="shared" si="29"/>
        <v>-</v>
      </c>
      <c r="O109" s="8" t="str">
        <f t="shared" si="30"/>
        <v>-</v>
      </c>
      <c r="P109" s="8" t="str">
        <f t="shared" si="31"/>
        <v>-</v>
      </c>
      <c r="Q109" s="8"/>
      <c r="R109" s="8" t="str">
        <f t="array" ref="R109">IF($AD$13=19,SUM(COUNTIF($B109:$P109,AD$9:AO$9)),"-")</f>
        <v>-</v>
      </c>
      <c r="S109" s="8" t="str">
        <f t="array" ref="S109">IF($AD$13=19,SUM(COUNTIF($B109:$P109,AD$10:AS$10)),"-")</f>
        <v>-</v>
      </c>
      <c r="T109" s="8" t="str">
        <f t="array" ref="T109">IF($AD$13=19,SUM(COUNTIF($B109:$P109,AD$11:AJ$11)),"-")</f>
        <v>-</v>
      </c>
      <c r="U109" s="8"/>
      <c r="V109" s="8" t="str">
        <f t="array" ref="V109">IF($AE$13=15,SUM(COUNTIF($B109:$P109,B$12:P$12)),"-")</f>
        <v>-</v>
      </c>
      <c r="AD109" s="2">
        <f>C3</f>
        <v>0</v>
      </c>
      <c r="AE109" s="2">
        <f>D3</f>
        <v>0</v>
      </c>
      <c r="AF109" s="2">
        <f>E3</f>
        <v>0</v>
      </c>
      <c r="AG109" s="2">
        <f>F3</f>
        <v>0</v>
      </c>
      <c r="AH109" s="2">
        <f>G3</f>
        <v>0</v>
      </c>
      <c r="AI109" s="2">
        <f>I3</f>
        <v>0</v>
      </c>
      <c r="AJ109" s="2">
        <f>K3</f>
        <v>0</v>
      </c>
      <c r="AK109" s="2">
        <f>L3</f>
        <v>0</v>
      </c>
      <c r="AL109" s="2">
        <f>M3</f>
        <v>0</v>
      </c>
      <c r="AM109" s="2">
        <f>N3</f>
        <v>0</v>
      </c>
      <c r="AN109" s="2">
        <f>P3</f>
        <v>0</v>
      </c>
      <c r="AO109" s="2">
        <f>Q3</f>
        <v>0</v>
      </c>
      <c r="AP109" s="2">
        <f>R3</f>
        <v>0</v>
      </c>
      <c r="AQ109" s="2">
        <f>S3</f>
        <v>0</v>
      </c>
      <c r="AR109" s="2">
        <f>T3</f>
        <v>0</v>
      </c>
    </row>
    <row r="110" spans="2:44" ht="18.600000000000001" customHeight="1" x14ac:dyDescent="0.3">
      <c r="B110" s="1" t="str">
        <f t="shared" si="17"/>
        <v>-</v>
      </c>
      <c r="C110" s="1" t="str">
        <f t="shared" si="18"/>
        <v>-</v>
      </c>
      <c r="D110" s="1" t="str">
        <f t="shared" si="19"/>
        <v>-</v>
      </c>
      <c r="E110" s="1" t="str">
        <f t="shared" si="20"/>
        <v>-</v>
      </c>
      <c r="F110" s="1" t="str">
        <f t="shared" si="21"/>
        <v>-</v>
      </c>
      <c r="G110" s="1" t="str">
        <f t="shared" si="22"/>
        <v>-</v>
      </c>
      <c r="H110" s="1" t="str">
        <f t="shared" si="23"/>
        <v>-</v>
      </c>
      <c r="I110" s="1" t="str">
        <f t="shared" si="24"/>
        <v>-</v>
      </c>
      <c r="J110" s="1" t="str">
        <f t="shared" si="25"/>
        <v>-</v>
      </c>
      <c r="K110" s="1" t="str">
        <f t="shared" si="26"/>
        <v>-</v>
      </c>
      <c r="L110" s="1" t="str">
        <f t="shared" si="27"/>
        <v>-</v>
      </c>
      <c r="M110" s="1" t="str">
        <f t="shared" si="28"/>
        <v>-</v>
      </c>
      <c r="N110" s="1" t="str">
        <f t="shared" si="29"/>
        <v>-</v>
      </c>
      <c r="O110" s="1" t="str">
        <f t="shared" si="30"/>
        <v>-</v>
      </c>
      <c r="P110" s="1" t="str">
        <f t="shared" si="31"/>
        <v>-</v>
      </c>
      <c r="R110" s="1" t="str">
        <f t="array" ref="R110">IF($AD$13=19,SUM(COUNTIF($B110:$P110,AD$9:AO$9)),"-")</f>
        <v>-</v>
      </c>
      <c r="S110" s="1" t="str">
        <f t="array" ref="S110">IF($AD$13=19,SUM(COUNTIF($B110:$P110,AD$10:AS$10)),"-")</f>
        <v>-</v>
      </c>
      <c r="T110" s="1" t="str">
        <f t="array" ref="T110">IF($AD$13=19,SUM(COUNTIF($B110:$P110,AD$11:AJ$11)),"-")</f>
        <v>-</v>
      </c>
      <c r="V110" s="1" t="str">
        <f t="array" ref="V110">IF($AE$13=15,SUM(COUNTIF($B110:$P110,B$12:P$12)),"-")</f>
        <v>-</v>
      </c>
      <c r="AD110" s="2">
        <f>C3</f>
        <v>0</v>
      </c>
      <c r="AE110" s="2">
        <f>D3</f>
        <v>0</v>
      </c>
      <c r="AF110" s="2">
        <f>E3</f>
        <v>0</v>
      </c>
      <c r="AG110" s="2">
        <f>F3</f>
        <v>0</v>
      </c>
      <c r="AH110" s="2">
        <f>H3</f>
        <v>0</v>
      </c>
      <c r="AI110" s="2">
        <f>I3</f>
        <v>0</v>
      </c>
      <c r="AJ110" s="2">
        <f>J3</f>
        <v>0</v>
      </c>
      <c r="AK110" s="2">
        <f>K3</f>
        <v>0</v>
      </c>
      <c r="AL110" s="2">
        <f>L3</f>
        <v>0</v>
      </c>
      <c r="AM110" s="2">
        <f>M3</f>
        <v>0</v>
      </c>
      <c r="AN110" s="2">
        <f>N3</f>
        <v>0</v>
      </c>
      <c r="AO110" s="2">
        <f>O3</f>
        <v>0</v>
      </c>
      <c r="AP110" s="2">
        <f>P3</f>
        <v>0</v>
      </c>
      <c r="AQ110" s="2">
        <f>Q3</f>
        <v>0</v>
      </c>
      <c r="AR110" s="2">
        <f>R3</f>
        <v>0</v>
      </c>
    </row>
    <row r="111" spans="2:44" ht="18.600000000000001" customHeight="1" x14ac:dyDescent="0.3">
      <c r="B111" s="8" t="str">
        <f t="shared" si="17"/>
        <v>-</v>
      </c>
      <c r="C111" s="8" t="str">
        <f t="shared" si="18"/>
        <v>-</v>
      </c>
      <c r="D111" s="8" t="str">
        <f t="shared" si="19"/>
        <v>-</v>
      </c>
      <c r="E111" s="8" t="str">
        <f t="shared" si="20"/>
        <v>-</v>
      </c>
      <c r="F111" s="8" t="str">
        <f t="shared" si="21"/>
        <v>-</v>
      </c>
      <c r="G111" s="8" t="str">
        <f t="shared" si="22"/>
        <v>-</v>
      </c>
      <c r="H111" s="8" t="str">
        <f t="shared" si="23"/>
        <v>-</v>
      </c>
      <c r="I111" s="8" t="str">
        <f t="shared" si="24"/>
        <v>-</v>
      </c>
      <c r="J111" s="8" t="str">
        <f t="shared" si="25"/>
        <v>-</v>
      </c>
      <c r="K111" s="8" t="str">
        <f t="shared" si="26"/>
        <v>-</v>
      </c>
      <c r="L111" s="8" t="str">
        <f t="shared" si="27"/>
        <v>-</v>
      </c>
      <c r="M111" s="8" t="str">
        <f t="shared" si="28"/>
        <v>-</v>
      </c>
      <c r="N111" s="8" t="str">
        <f t="shared" si="29"/>
        <v>-</v>
      </c>
      <c r="O111" s="8" t="str">
        <f t="shared" si="30"/>
        <v>-</v>
      </c>
      <c r="P111" s="8" t="str">
        <f t="shared" si="31"/>
        <v>-</v>
      </c>
      <c r="Q111" s="8"/>
      <c r="R111" s="8" t="str">
        <f t="array" ref="R111">IF($AD$13=19,SUM(COUNTIF($B111:$P111,AD$9:AO$9)),"-")</f>
        <v>-</v>
      </c>
      <c r="S111" s="8" t="str">
        <f t="array" ref="S111">IF($AD$13=19,SUM(COUNTIF($B111:$P111,AD$10:AS$10)),"-")</f>
        <v>-</v>
      </c>
      <c r="T111" s="8" t="str">
        <f t="array" ref="T111">IF($AD$13=19,SUM(COUNTIF($B111:$P111,AD$11:AJ$11)),"-")</f>
        <v>-</v>
      </c>
      <c r="U111" s="8"/>
      <c r="V111" s="8" t="str">
        <f t="array" ref="V111">IF($AE$13=15,SUM(COUNTIF($B111:$P111,B$12:P$12)),"-")</f>
        <v>-</v>
      </c>
      <c r="AD111" s="2">
        <f>C3</f>
        <v>0</v>
      </c>
      <c r="AE111" s="2">
        <f>D3</f>
        <v>0</v>
      </c>
      <c r="AF111" s="2">
        <f>E3</f>
        <v>0</v>
      </c>
      <c r="AG111" s="2">
        <f>F3</f>
        <v>0</v>
      </c>
      <c r="AH111" s="2">
        <f>H3</f>
        <v>0</v>
      </c>
      <c r="AI111" s="2">
        <f>I3</f>
        <v>0</v>
      </c>
      <c r="AJ111" s="2">
        <f>J3</f>
        <v>0</v>
      </c>
      <c r="AK111" s="2">
        <f>M3</f>
        <v>0</v>
      </c>
      <c r="AL111" s="2">
        <f>N3</f>
        <v>0</v>
      </c>
      <c r="AM111" s="2">
        <f>O3</f>
        <v>0</v>
      </c>
      <c r="AN111" s="2">
        <f>P3</f>
        <v>0</v>
      </c>
      <c r="AO111" s="2">
        <f>Q3</f>
        <v>0</v>
      </c>
      <c r="AP111" s="2">
        <f>R3</f>
        <v>0</v>
      </c>
      <c r="AQ111" s="2">
        <f>S3</f>
        <v>0</v>
      </c>
      <c r="AR111" s="2">
        <f>T3</f>
        <v>0</v>
      </c>
    </row>
    <row r="112" spans="2:44" ht="18.600000000000001" customHeight="1" x14ac:dyDescent="0.3">
      <c r="B112" s="1" t="str">
        <f t="shared" si="17"/>
        <v>-</v>
      </c>
      <c r="C112" s="1" t="str">
        <f t="shared" si="18"/>
        <v>-</v>
      </c>
      <c r="D112" s="1" t="str">
        <f t="shared" si="19"/>
        <v>-</v>
      </c>
      <c r="E112" s="1" t="str">
        <f t="shared" si="20"/>
        <v>-</v>
      </c>
      <c r="F112" s="1" t="str">
        <f t="shared" si="21"/>
        <v>-</v>
      </c>
      <c r="G112" s="1" t="str">
        <f t="shared" si="22"/>
        <v>-</v>
      </c>
      <c r="H112" s="1" t="str">
        <f t="shared" si="23"/>
        <v>-</v>
      </c>
      <c r="I112" s="1" t="str">
        <f t="shared" si="24"/>
        <v>-</v>
      </c>
      <c r="J112" s="1" t="str">
        <f t="shared" si="25"/>
        <v>-</v>
      </c>
      <c r="K112" s="1" t="str">
        <f t="shared" si="26"/>
        <v>-</v>
      </c>
      <c r="L112" s="1" t="str">
        <f t="shared" si="27"/>
        <v>-</v>
      </c>
      <c r="M112" s="1" t="str">
        <f t="shared" si="28"/>
        <v>-</v>
      </c>
      <c r="N112" s="1" t="str">
        <f t="shared" si="29"/>
        <v>-</v>
      </c>
      <c r="O112" s="1" t="str">
        <f t="shared" si="30"/>
        <v>-</v>
      </c>
      <c r="P112" s="1" t="str">
        <f t="shared" si="31"/>
        <v>-</v>
      </c>
      <c r="R112" s="1" t="str">
        <f t="array" ref="R112">IF($AD$13=19,SUM(COUNTIF($B112:$P112,AD$9:AO$9)),"-")</f>
        <v>-</v>
      </c>
      <c r="S112" s="1" t="str">
        <f t="array" ref="S112">IF($AD$13=19,SUM(COUNTIF($B112:$P112,AD$10:AS$10)),"-")</f>
        <v>-</v>
      </c>
      <c r="T112" s="1" t="str">
        <f t="array" ref="T112">IF($AD$13=19,SUM(COUNTIF($B112:$P112,AD$11:AJ$11)),"-")</f>
        <v>-</v>
      </c>
      <c r="V112" s="1" t="str">
        <f t="array" ref="V112">IF($AE$13=15,SUM(COUNTIF($B112:$P112,B$12:P$12)),"-")</f>
        <v>-</v>
      </c>
      <c r="AD112" s="2">
        <f>C3</f>
        <v>0</v>
      </c>
      <c r="AE112" s="2">
        <f>D3</f>
        <v>0</v>
      </c>
      <c r="AF112" s="2">
        <f>E3</f>
        <v>0</v>
      </c>
      <c r="AG112" s="2">
        <f>G3</f>
        <v>0</v>
      </c>
      <c r="AH112" s="2">
        <f>H3</f>
        <v>0</v>
      </c>
      <c r="AI112" s="2">
        <f>I3</f>
        <v>0</v>
      </c>
      <c r="AJ112" s="2">
        <f>J3</f>
        <v>0</v>
      </c>
      <c r="AK112" s="2">
        <f>K3</f>
        <v>0</v>
      </c>
      <c r="AL112" s="2">
        <f>L3</f>
        <v>0</v>
      </c>
      <c r="AM112" s="2">
        <f>M3</f>
        <v>0</v>
      </c>
      <c r="AN112" s="2">
        <f>N3</f>
        <v>0</v>
      </c>
      <c r="AO112" s="2">
        <f>Q3</f>
        <v>0</v>
      </c>
      <c r="AP112" s="2">
        <f>R3</f>
        <v>0</v>
      </c>
      <c r="AQ112" s="2">
        <f>S3</f>
        <v>0</v>
      </c>
      <c r="AR112" s="2">
        <f>T3</f>
        <v>0</v>
      </c>
    </row>
    <row r="113" spans="2:44" ht="18.600000000000001" customHeight="1" x14ac:dyDescent="0.3">
      <c r="B113" s="8" t="str">
        <f t="shared" si="17"/>
        <v>-</v>
      </c>
      <c r="C113" s="8" t="str">
        <f t="shared" si="18"/>
        <v>-</v>
      </c>
      <c r="D113" s="8" t="str">
        <f t="shared" si="19"/>
        <v>-</v>
      </c>
      <c r="E113" s="8" t="str">
        <f t="shared" si="20"/>
        <v>-</v>
      </c>
      <c r="F113" s="8" t="str">
        <f t="shared" si="21"/>
        <v>-</v>
      </c>
      <c r="G113" s="8" t="str">
        <f t="shared" si="22"/>
        <v>-</v>
      </c>
      <c r="H113" s="8" t="str">
        <f t="shared" si="23"/>
        <v>-</v>
      </c>
      <c r="I113" s="8" t="str">
        <f t="shared" si="24"/>
        <v>-</v>
      </c>
      <c r="J113" s="8" t="str">
        <f t="shared" si="25"/>
        <v>-</v>
      </c>
      <c r="K113" s="8" t="str">
        <f t="shared" si="26"/>
        <v>-</v>
      </c>
      <c r="L113" s="8" t="str">
        <f t="shared" si="27"/>
        <v>-</v>
      </c>
      <c r="M113" s="8" t="str">
        <f t="shared" si="28"/>
        <v>-</v>
      </c>
      <c r="N113" s="8" t="str">
        <f t="shared" si="29"/>
        <v>-</v>
      </c>
      <c r="O113" s="8" t="str">
        <f t="shared" si="30"/>
        <v>-</v>
      </c>
      <c r="P113" s="8" t="str">
        <f t="shared" si="31"/>
        <v>-</v>
      </c>
      <c r="Q113" s="8"/>
      <c r="R113" s="8" t="str">
        <f t="array" ref="R113">IF($AD$13=19,SUM(COUNTIF($B113:$P113,AD$9:AO$9)),"-")</f>
        <v>-</v>
      </c>
      <c r="S113" s="8" t="str">
        <f t="array" ref="S113">IF($AD$13=19,SUM(COUNTIF($B113:$P113,AD$10:AS$10)),"-")</f>
        <v>-</v>
      </c>
      <c r="T113" s="8" t="str">
        <f t="array" ref="T113">IF($AD$13=19,SUM(COUNTIF($B113:$P113,AD$11:AJ$11)),"-")</f>
        <v>-</v>
      </c>
      <c r="U113" s="8"/>
      <c r="V113" s="8" t="str">
        <f t="array" ref="V113">IF($AE$13=15,SUM(COUNTIF($B113:$P113,B$12:P$12)),"-")</f>
        <v>-</v>
      </c>
      <c r="AD113" s="2">
        <f>C3</f>
        <v>0</v>
      </c>
      <c r="AE113" s="2">
        <f>D3</f>
        <v>0</v>
      </c>
      <c r="AF113" s="2">
        <f>E3</f>
        <v>0</v>
      </c>
      <c r="AG113" s="2">
        <f>G3</f>
        <v>0</v>
      </c>
      <c r="AH113" s="2">
        <f>H3</f>
        <v>0</v>
      </c>
      <c r="AI113" s="2">
        <f>I3</f>
        <v>0</v>
      </c>
      <c r="AJ113" s="2">
        <f>J3</f>
        <v>0</v>
      </c>
      <c r="AK113" s="2">
        <f>K3</f>
        <v>0</v>
      </c>
      <c r="AL113" s="2">
        <f>L3</f>
        <v>0</v>
      </c>
      <c r="AM113" s="2">
        <f>N3</f>
        <v>0</v>
      </c>
      <c r="AN113" s="2">
        <f>P3</f>
        <v>0</v>
      </c>
      <c r="AO113" s="2">
        <f>Q3</f>
        <v>0</v>
      </c>
      <c r="AP113" s="2">
        <f>R3</f>
        <v>0</v>
      </c>
      <c r="AQ113" s="2">
        <f>S3</f>
        <v>0</v>
      </c>
      <c r="AR113" s="2">
        <f>T3</f>
        <v>0</v>
      </c>
    </row>
    <row r="114" spans="2:44" ht="18.600000000000001" customHeight="1" x14ac:dyDescent="0.3">
      <c r="B114" s="1" t="str">
        <f t="shared" si="17"/>
        <v>-</v>
      </c>
      <c r="C114" s="1" t="str">
        <f t="shared" si="18"/>
        <v>-</v>
      </c>
      <c r="D114" s="1" t="str">
        <f t="shared" si="19"/>
        <v>-</v>
      </c>
      <c r="E114" s="1" t="str">
        <f t="shared" si="20"/>
        <v>-</v>
      </c>
      <c r="F114" s="1" t="str">
        <f t="shared" si="21"/>
        <v>-</v>
      </c>
      <c r="G114" s="1" t="str">
        <f t="shared" si="22"/>
        <v>-</v>
      </c>
      <c r="H114" s="1" t="str">
        <f t="shared" si="23"/>
        <v>-</v>
      </c>
      <c r="I114" s="1" t="str">
        <f t="shared" si="24"/>
        <v>-</v>
      </c>
      <c r="J114" s="1" t="str">
        <f t="shared" si="25"/>
        <v>-</v>
      </c>
      <c r="K114" s="1" t="str">
        <f t="shared" si="26"/>
        <v>-</v>
      </c>
      <c r="L114" s="1" t="str">
        <f t="shared" si="27"/>
        <v>-</v>
      </c>
      <c r="M114" s="1" t="str">
        <f t="shared" si="28"/>
        <v>-</v>
      </c>
      <c r="N114" s="1" t="str">
        <f t="shared" si="29"/>
        <v>-</v>
      </c>
      <c r="O114" s="1" t="str">
        <f t="shared" si="30"/>
        <v>-</v>
      </c>
      <c r="P114" s="1" t="str">
        <f t="shared" si="31"/>
        <v>-</v>
      </c>
      <c r="R114" s="1" t="str">
        <f t="array" ref="R114">IF($AD$13=19,SUM(COUNTIF($B114:$P114,AD$9:AO$9)),"-")</f>
        <v>-</v>
      </c>
      <c r="S114" s="1" t="str">
        <f t="array" ref="S114">IF($AD$13=19,SUM(COUNTIF($B114:$P114,AD$10:AS$10)),"-")</f>
        <v>-</v>
      </c>
      <c r="T114" s="1" t="str">
        <f t="array" ref="T114">IF($AD$13=19,SUM(COUNTIF($B114:$P114,AD$11:AJ$11)),"-")</f>
        <v>-</v>
      </c>
      <c r="V114" s="1" t="str">
        <f t="array" ref="V114">IF($AE$13=15,SUM(COUNTIF($B114:$P114,B$12:P$12)),"-")</f>
        <v>-</v>
      </c>
      <c r="AD114" s="2">
        <f>C3</f>
        <v>0</v>
      </c>
      <c r="AE114" s="2">
        <f>D3</f>
        <v>0</v>
      </c>
      <c r="AF114" s="2">
        <f>E3</f>
        <v>0</v>
      </c>
      <c r="AG114" s="2">
        <f>G3</f>
        <v>0</v>
      </c>
      <c r="AH114" s="2">
        <f>I3</f>
        <v>0</v>
      </c>
      <c r="AI114" s="2">
        <f>K3</f>
        <v>0</v>
      </c>
      <c r="AJ114" s="2">
        <f>L3</f>
        <v>0</v>
      </c>
      <c r="AK114" s="2">
        <f>M3</f>
        <v>0</v>
      </c>
      <c r="AL114" s="2">
        <f>N3</f>
        <v>0</v>
      </c>
      <c r="AM114" s="2">
        <f>O3</f>
        <v>0</v>
      </c>
      <c r="AN114" s="2">
        <f>P3</f>
        <v>0</v>
      </c>
      <c r="AO114" s="2">
        <f>Q3</f>
        <v>0</v>
      </c>
      <c r="AP114" s="2">
        <f>R3</f>
        <v>0</v>
      </c>
      <c r="AQ114" s="2">
        <f>S3</f>
        <v>0</v>
      </c>
      <c r="AR114" s="2">
        <f>T3</f>
        <v>0</v>
      </c>
    </row>
    <row r="115" spans="2:44" ht="18.600000000000001" customHeight="1" x14ac:dyDescent="0.3">
      <c r="B115" s="8" t="str">
        <f t="shared" si="17"/>
        <v>-</v>
      </c>
      <c r="C115" s="8" t="str">
        <f t="shared" si="18"/>
        <v>-</v>
      </c>
      <c r="D115" s="8" t="str">
        <f t="shared" si="19"/>
        <v>-</v>
      </c>
      <c r="E115" s="8" t="str">
        <f t="shared" si="20"/>
        <v>-</v>
      </c>
      <c r="F115" s="8" t="str">
        <f t="shared" si="21"/>
        <v>-</v>
      </c>
      <c r="G115" s="8" t="str">
        <f t="shared" si="22"/>
        <v>-</v>
      </c>
      <c r="H115" s="8" t="str">
        <f t="shared" si="23"/>
        <v>-</v>
      </c>
      <c r="I115" s="8" t="str">
        <f t="shared" si="24"/>
        <v>-</v>
      </c>
      <c r="J115" s="8" t="str">
        <f t="shared" si="25"/>
        <v>-</v>
      </c>
      <c r="K115" s="8" t="str">
        <f t="shared" si="26"/>
        <v>-</v>
      </c>
      <c r="L115" s="8" t="str">
        <f t="shared" si="27"/>
        <v>-</v>
      </c>
      <c r="M115" s="8" t="str">
        <f t="shared" si="28"/>
        <v>-</v>
      </c>
      <c r="N115" s="8" t="str">
        <f t="shared" si="29"/>
        <v>-</v>
      </c>
      <c r="O115" s="8" t="str">
        <f t="shared" si="30"/>
        <v>-</v>
      </c>
      <c r="P115" s="8" t="str">
        <f t="shared" si="31"/>
        <v>-</v>
      </c>
      <c r="Q115" s="8"/>
      <c r="R115" s="8" t="str">
        <f t="array" ref="R115">IF($AD$13=19,SUM(COUNTIF($B115:$P115,AD$9:AO$9)),"-")</f>
        <v>-</v>
      </c>
      <c r="S115" s="8" t="str">
        <f t="array" ref="S115">IF($AD$13=19,SUM(COUNTIF($B115:$P115,AD$10:AS$10)),"-")</f>
        <v>-</v>
      </c>
      <c r="T115" s="8" t="str">
        <f t="array" ref="T115">IF($AD$13=19,SUM(COUNTIF($B115:$P115,AD$11:AJ$11)),"-")</f>
        <v>-</v>
      </c>
      <c r="U115" s="8"/>
      <c r="V115" s="8" t="str">
        <f t="array" ref="V115">IF($AE$13=15,SUM(COUNTIF($B115:$P115,B$12:P$12)),"-")</f>
        <v>-</v>
      </c>
      <c r="AD115" s="2">
        <f>C3</f>
        <v>0</v>
      </c>
      <c r="AE115" s="2">
        <f>D3</f>
        <v>0</v>
      </c>
      <c r="AF115" s="2">
        <f>F3</f>
        <v>0</v>
      </c>
      <c r="AG115" s="2">
        <f>G3</f>
        <v>0</v>
      </c>
      <c r="AH115" s="2">
        <f>H3</f>
        <v>0</v>
      </c>
      <c r="AI115" s="2">
        <f>I3</f>
        <v>0</v>
      </c>
      <c r="AJ115" s="2">
        <f>J3</f>
        <v>0</v>
      </c>
      <c r="AK115" s="2">
        <f>K3</f>
        <v>0</v>
      </c>
      <c r="AL115" s="2">
        <f>L3</f>
        <v>0</v>
      </c>
      <c r="AM115" s="2">
        <f>M3</f>
        <v>0</v>
      </c>
      <c r="AN115" s="2">
        <f>O3</f>
        <v>0</v>
      </c>
      <c r="AO115" s="2">
        <f>P3</f>
        <v>0</v>
      </c>
      <c r="AP115" s="2">
        <f>Q3</f>
        <v>0</v>
      </c>
      <c r="AQ115" s="2">
        <f>R3</f>
        <v>0</v>
      </c>
      <c r="AR115" s="2">
        <f>S3</f>
        <v>0</v>
      </c>
    </row>
    <row r="116" spans="2:44" ht="18.600000000000001" customHeight="1" x14ac:dyDescent="0.3">
      <c r="B116" s="1" t="str">
        <f t="shared" si="17"/>
        <v>-</v>
      </c>
      <c r="C116" s="1" t="str">
        <f t="shared" si="18"/>
        <v>-</v>
      </c>
      <c r="D116" s="1" t="str">
        <f t="shared" si="19"/>
        <v>-</v>
      </c>
      <c r="E116" s="1" t="str">
        <f t="shared" si="20"/>
        <v>-</v>
      </c>
      <c r="F116" s="1" t="str">
        <f t="shared" si="21"/>
        <v>-</v>
      </c>
      <c r="G116" s="1" t="str">
        <f t="shared" si="22"/>
        <v>-</v>
      </c>
      <c r="H116" s="1" t="str">
        <f t="shared" si="23"/>
        <v>-</v>
      </c>
      <c r="I116" s="1" t="str">
        <f t="shared" si="24"/>
        <v>-</v>
      </c>
      <c r="J116" s="1" t="str">
        <f t="shared" si="25"/>
        <v>-</v>
      </c>
      <c r="K116" s="1" t="str">
        <f t="shared" si="26"/>
        <v>-</v>
      </c>
      <c r="L116" s="1" t="str">
        <f t="shared" si="27"/>
        <v>-</v>
      </c>
      <c r="M116" s="1" t="str">
        <f t="shared" si="28"/>
        <v>-</v>
      </c>
      <c r="N116" s="1" t="str">
        <f t="shared" si="29"/>
        <v>-</v>
      </c>
      <c r="O116" s="1" t="str">
        <f t="shared" si="30"/>
        <v>-</v>
      </c>
      <c r="P116" s="1" t="str">
        <f t="shared" si="31"/>
        <v>-</v>
      </c>
      <c r="R116" s="1" t="str">
        <f t="array" ref="R116">IF($AD$13=19,SUM(COUNTIF($B116:$P116,AD$9:AO$9)),"-")</f>
        <v>-</v>
      </c>
      <c r="S116" s="1" t="str">
        <f t="array" ref="S116">IF($AD$13=19,SUM(COUNTIF($B116:$P116,AD$10:AS$10)),"-")</f>
        <v>-</v>
      </c>
      <c r="T116" s="1" t="str">
        <f t="array" ref="T116">IF($AD$13=19,SUM(COUNTIF($B116:$P116,AD$11:AJ$11)),"-")</f>
        <v>-</v>
      </c>
      <c r="V116" s="1" t="str">
        <f t="array" ref="V116">IF($AE$13=15,SUM(COUNTIF($B116:$P116,B$12:P$12)),"-")</f>
        <v>-</v>
      </c>
      <c r="AD116" s="2">
        <f>C3</f>
        <v>0</v>
      </c>
      <c r="AE116" s="2">
        <f>D3</f>
        <v>0</v>
      </c>
      <c r="AF116" s="2">
        <f>F3</f>
        <v>0</v>
      </c>
      <c r="AG116" s="2">
        <f>G3</f>
        <v>0</v>
      </c>
      <c r="AH116" s="2">
        <f>H3</f>
        <v>0</v>
      </c>
      <c r="AI116" s="2">
        <f>I3</f>
        <v>0</v>
      </c>
      <c r="AJ116" s="2">
        <f>J3</f>
        <v>0</v>
      </c>
      <c r="AK116" s="2">
        <f>K3</f>
        <v>0</v>
      </c>
      <c r="AL116" s="2">
        <f>M3</f>
        <v>0</v>
      </c>
      <c r="AM116" s="2">
        <f>N3</f>
        <v>0</v>
      </c>
      <c r="AN116" s="2">
        <f>O3</f>
        <v>0</v>
      </c>
      <c r="AO116" s="2">
        <f>P3</f>
        <v>0</v>
      </c>
      <c r="AP116" s="2">
        <f>Q3</f>
        <v>0</v>
      </c>
      <c r="AQ116" s="2">
        <f>R3</f>
        <v>0</v>
      </c>
      <c r="AR116" s="2">
        <f>T3</f>
        <v>0</v>
      </c>
    </row>
    <row r="117" spans="2:44" ht="18.600000000000001" customHeight="1" x14ac:dyDescent="0.3">
      <c r="B117" s="8" t="str">
        <f t="shared" si="17"/>
        <v>-</v>
      </c>
      <c r="C117" s="8" t="str">
        <f t="shared" si="18"/>
        <v>-</v>
      </c>
      <c r="D117" s="8" t="str">
        <f t="shared" si="19"/>
        <v>-</v>
      </c>
      <c r="E117" s="8" t="str">
        <f t="shared" si="20"/>
        <v>-</v>
      </c>
      <c r="F117" s="8" t="str">
        <f t="shared" si="21"/>
        <v>-</v>
      </c>
      <c r="G117" s="8" t="str">
        <f t="shared" si="22"/>
        <v>-</v>
      </c>
      <c r="H117" s="8" t="str">
        <f t="shared" si="23"/>
        <v>-</v>
      </c>
      <c r="I117" s="8" t="str">
        <f t="shared" si="24"/>
        <v>-</v>
      </c>
      <c r="J117" s="8" t="str">
        <f t="shared" si="25"/>
        <v>-</v>
      </c>
      <c r="K117" s="8" t="str">
        <f t="shared" si="26"/>
        <v>-</v>
      </c>
      <c r="L117" s="8" t="str">
        <f t="shared" si="27"/>
        <v>-</v>
      </c>
      <c r="M117" s="8" t="str">
        <f t="shared" si="28"/>
        <v>-</v>
      </c>
      <c r="N117" s="8" t="str">
        <f t="shared" si="29"/>
        <v>-</v>
      </c>
      <c r="O117" s="8" t="str">
        <f t="shared" si="30"/>
        <v>-</v>
      </c>
      <c r="P117" s="8" t="str">
        <f t="shared" si="31"/>
        <v>-</v>
      </c>
      <c r="Q117" s="8"/>
      <c r="R117" s="8" t="str">
        <f t="array" ref="R117">IF($AD$13=19,SUM(COUNTIF($B117:$P117,AD$9:AO$9)),"-")</f>
        <v>-</v>
      </c>
      <c r="S117" s="8" t="str">
        <f t="array" ref="S117">IF($AD$13=19,SUM(COUNTIF($B117:$P117,AD$10:AS$10)),"-")</f>
        <v>-</v>
      </c>
      <c r="T117" s="8" t="str">
        <f t="array" ref="T117">IF($AD$13=19,SUM(COUNTIF($B117:$P117,AD$11:AJ$11)),"-")</f>
        <v>-</v>
      </c>
      <c r="U117" s="8"/>
      <c r="V117" s="8" t="str">
        <f t="array" ref="V117">IF($AE$13=15,SUM(COUNTIF($B117:$P117,B$12:P$12)),"-")</f>
        <v>-</v>
      </c>
      <c r="AD117" s="2">
        <f>C3</f>
        <v>0</v>
      </c>
      <c r="AE117" s="2">
        <f>E3</f>
        <v>0</v>
      </c>
      <c r="AF117" s="2">
        <f>F3</f>
        <v>0</v>
      </c>
      <c r="AG117" s="2">
        <f>G3</f>
        <v>0</v>
      </c>
      <c r="AH117" s="2">
        <f>H3</f>
        <v>0</v>
      </c>
      <c r="AI117" s="2">
        <f>I3</f>
        <v>0</v>
      </c>
      <c r="AJ117" s="2">
        <f>J3</f>
        <v>0</v>
      </c>
      <c r="AK117" s="2">
        <f>K3</f>
        <v>0</v>
      </c>
      <c r="AL117" s="2">
        <f>L3</f>
        <v>0</v>
      </c>
      <c r="AM117" s="2">
        <f>M3</f>
        <v>0</v>
      </c>
      <c r="AN117" s="2">
        <f>N3</f>
        <v>0</v>
      </c>
      <c r="AO117" s="2">
        <f>O3</f>
        <v>0</v>
      </c>
      <c r="AP117" s="2">
        <f>P3</f>
        <v>0</v>
      </c>
      <c r="AQ117" s="2">
        <f>Q3</f>
        <v>0</v>
      </c>
      <c r="AR117" s="2">
        <f>S3</f>
        <v>0</v>
      </c>
    </row>
    <row r="118" spans="2:44" ht="18.600000000000001" customHeight="1" x14ac:dyDescent="0.3">
      <c r="B118" s="1" t="str">
        <f t="shared" si="17"/>
        <v>-</v>
      </c>
      <c r="C118" s="1" t="str">
        <f t="shared" si="18"/>
        <v>-</v>
      </c>
      <c r="D118" s="1" t="str">
        <f t="shared" si="19"/>
        <v>-</v>
      </c>
      <c r="E118" s="1" t="str">
        <f t="shared" si="20"/>
        <v>-</v>
      </c>
      <c r="F118" s="1" t="str">
        <f t="shared" si="21"/>
        <v>-</v>
      </c>
      <c r="G118" s="1" t="str">
        <f t="shared" si="22"/>
        <v>-</v>
      </c>
      <c r="H118" s="1" t="str">
        <f t="shared" si="23"/>
        <v>-</v>
      </c>
      <c r="I118" s="1" t="str">
        <f t="shared" si="24"/>
        <v>-</v>
      </c>
      <c r="J118" s="1" t="str">
        <f t="shared" si="25"/>
        <v>-</v>
      </c>
      <c r="K118" s="1" t="str">
        <f t="shared" si="26"/>
        <v>-</v>
      </c>
      <c r="L118" s="1" t="str">
        <f t="shared" si="27"/>
        <v>-</v>
      </c>
      <c r="M118" s="1" t="str">
        <f t="shared" si="28"/>
        <v>-</v>
      </c>
      <c r="N118" s="1" t="str">
        <f t="shared" si="29"/>
        <v>-</v>
      </c>
      <c r="O118" s="1" t="str">
        <f t="shared" si="30"/>
        <v>-</v>
      </c>
      <c r="P118" s="1" t="str">
        <f t="shared" si="31"/>
        <v>-</v>
      </c>
      <c r="R118" s="1" t="str">
        <f t="array" ref="R118">IF($AD$13=19,SUM(COUNTIF($B118:$P118,AD$9:AO$9)),"-")</f>
        <v>-</v>
      </c>
      <c r="S118" s="1" t="str">
        <f t="array" ref="S118">IF($AD$13=19,SUM(COUNTIF($B118:$P118,AD$10:AS$10)),"-")</f>
        <v>-</v>
      </c>
      <c r="T118" s="1" t="str">
        <f t="array" ref="T118">IF($AD$13=19,SUM(COUNTIF($B118:$P118,AD$11:AJ$11)),"-")</f>
        <v>-</v>
      </c>
      <c r="V118" s="1" t="str">
        <f t="array" ref="V118">IF($AE$13=15,SUM(COUNTIF($B118:$P118,B$12:P$12)),"-")</f>
        <v>-</v>
      </c>
      <c r="AD118" s="2">
        <f>C3</f>
        <v>0</v>
      </c>
      <c r="AE118" s="2">
        <f>E3</f>
        <v>0</v>
      </c>
      <c r="AF118" s="2">
        <f>F3</f>
        <v>0</v>
      </c>
      <c r="AG118" s="2">
        <f>G3</f>
        <v>0</v>
      </c>
      <c r="AH118" s="2">
        <f>H3</f>
        <v>0</v>
      </c>
      <c r="AI118" s="2">
        <f>I3</f>
        <v>0</v>
      </c>
      <c r="AJ118" s="2">
        <f>J3</f>
        <v>0</v>
      </c>
      <c r="AK118" s="2">
        <f>K3</f>
        <v>0</v>
      </c>
      <c r="AL118" s="2">
        <f>L3</f>
        <v>0</v>
      </c>
      <c r="AM118" s="2">
        <f>M3</f>
        <v>0</v>
      </c>
      <c r="AN118" s="2">
        <f>N3</f>
        <v>0</v>
      </c>
      <c r="AO118" s="2">
        <f>O3</f>
        <v>0</v>
      </c>
      <c r="AP118" s="2">
        <f>P3</f>
        <v>0</v>
      </c>
      <c r="AQ118" s="2">
        <f>R3</f>
        <v>0</v>
      </c>
      <c r="AR118" s="2">
        <f>T3</f>
        <v>0</v>
      </c>
    </row>
    <row r="119" spans="2:44" ht="18.600000000000001" customHeight="1" x14ac:dyDescent="0.3">
      <c r="B119" s="8" t="str">
        <f t="shared" si="17"/>
        <v>-</v>
      </c>
      <c r="C119" s="8" t="str">
        <f t="shared" si="18"/>
        <v>-</v>
      </c>
      <c r="D119" s="8" t="str">
        <f t="shared" si="19"/>
        <v>-</v>
      </c>
      <c r="E119" s="8" t="str">
        <f t="shared" si="20"/>
        <v>-</v>
      </c>
      <c r="F119" s="8" t="str">
        <f t="shared" si="21"/>
        <v>-</v>
      </c>
      <c r="G119" s="8" t="str">
        <f t="shared" si="22"/>
        <v>-</v>
      </c>
      <c r="H119" s="8" t="str">
        <f t="shared" si="23"/>
        <v>-</v>
      </c>
      <c r="I119" s="8" t="str">
        <f t="shared" si="24"/>
        <v>-</v>
      </c>
      <c r="J119" s="8" t="str">
        <f t="shared" si="25"/>
        <v>-</v>
      </c>
      <c r="K119" s="8" t="str">
        <f t="shared" si="26"/>
        <v>-</v>
      </c>
      <c r="L119" s="8" t="str">
        <f t="shared" si="27"/>
        <v>-</v>
      </c>
      <c r="M119" s="8" t="str">
        <f t="shared" si="28"/>
        <v>-</v>
      </c>
      <c r="N119" s="8" t="str">
        <f t="shared" si="29"/>
        <v>-</v>
      </c>
      <c r="O119" s="8" t="str">
        <f t="shared" si="30"/>
        <v>-</v>
      </c>
      <c r="P119" s="8" t="str">
        <f t="shared" si="31"/>
        <v>-</v>
      </c>
      <c r="Q119" s="8"/>
      <c r="R119" s="8" t="str">
        <f t="array" ref="R119">IF($AD$13=19,SUM(COUNTIF($B119:$P119,AD$9:AO$9)),"-")</f>
        <v>-</v>
      </c>
      <c r="S119" s="8" t="str">
        <f t="array" ref="S119">IF($AD$13=19,SUM(COUNTIF($B119:$P119,AD$10:AS$10)),"-")</f>
        <v>-</v>
      </c>
      <c r="T119" s="8" t="str">
        <f t="array" ref="T119">IF($AD$13=19,SUM(COUNTIF($B119:$P119,AD$11:AJ$11)),"-")</f>
        <v>-</v>
      </c>
      <c r="U119" s="8"/>
      <c r="V119" s="8" t="str">
        <f t="array" ref="V119">IF($AE$13=15,SUM(COUNTIF($B119:$P119,B$12:P$12)),"-")</f>
        <v>-</v>
      </c>
      <c r="AD119" s="2">
        <f>C3</f>
        <v>0</v>
      </c>
      <c r="AE119" s="2">
        <f>E3</f>
        <v>0</v>
      </c>
      <c r="AF119" s="2">
        <f>F3</f>
        <v>0</v>
      </c>
      <c r="AG119" s="2">
        <f>G3</f>
        <v>0</v>
      </c>
      <c r="AH119" s="2">
        <f>H3</f>
        <v>0</v>
      </c>
      <c r="AI119" s="2">
        <f>I3</f>
        <v>0</v>
      </c>
      <c r="AJ119" s="2">
        <f>J3</f>
        <v>0</v>
      </c>
      <c r="AK119" s="2">
        <f>L3</f>
        <v>0</v>
      </c>
      <c r="AL119" s="2">
        <f>M3</f>
        <v>0</v>
      </c>
      <c r="AM119" s="2">
        <f>N3</f>
        <v>0</v>
      </c>
      <c r="AN119" s="2">
        <f>O3</f>
        <v>0</v>
      </c>
      <c r="AO119" s="2">
        <f>P3</f>
        <v>0</v>
      </c>
      <c r="AP119" s="2">
        <f>Q3</f>
        <v>0</v>
      </c>
      <c r="AQ119" s="2">
        <f>S3</f>
        <v>0</v>
      </c>
      <c r="AR119" s="2">
        <f>T3</f>
        <v>0</v>
      </c>
    </row>
    <row r="120" spans="2:44" ht="18.600000000000001" customHeight="1" x14ac:dyDescent="0.3">
      <c r="B120" s="1" t="str">
        <f t="shared" si="17"/>
        <v>-</v>
      </c>
      <c r="C120" s="1" t="str">
        <f t="shared" si="18"/>
        <v>-</v>
      </c>
      <c r="D120" s="1" t="str">
        <f t="shared" si="19"/>
        <v>-</v>
      </c>
      <c r="E120" s="1" t="str">
        <f t="shared" si="20"/>
        <v>-</v>
      </c>
      <c r="F120" s="1" t="str">
        <f t="shared" si="21"/>
        <v>-</v>
      </c>
      <c r="G120" s="1" t="str">
        <f t="shared" si="22"/>
        <v>-</v>
      </c>
      <c r="H120" s="1" t="str">
        <f t="shared" si="23"/>
        <v>-</v>
      </c>
      <c r="I120" s="1" t="str">
        <f t="shared" si="24"/>
        <v>-</v>
      </c>
      <c r="J120" s="1" t="str">
        <f t="shared" si="25"/>
        <v>-</v>
      </c>
      <c r="K120" s="1" t="str">
        <f t="shared" si="26"/>
        <v>-</v>
      </c>
      <c r="L120" s="1" t="str">
        <f t="shared" si="27"/>
        <v>-</v>
      </c>
      <c r="M120" s="1" t="str">
        <f t="shared" si="28"/>
        <v>-</v>
      </c>
      <c r="N120" s="1" t="str">
        <f t="shared" si="29"/>
        <v>-</v>
      </c>
      <c r="O120" s="1" t="str">
        <f t="shared" si="30"/>
        <v>-</v>
      </c>
      <c r="P120" s="1" t="str">
        <f t="shared" si="31"/>
        <v>-</v>
      </c>
      <c r="R120" s="1" t="str">
        <f t="array" ref="R120">IF($AD$13=19,SUM(COUNTIF($B120:$P120,AD$9:AO$9)),"-")</f>
        <v>-</v>
      </c>
      <c r="S120" s="1" t="str">
        <f t="array" ref="S120">IF($AD$13=19,SUM(COUNTIF($B120:$P120,AD$10:AS$10)),"-")</f>
        <v>-</v>
      </c>
      <c r="T120" s="1" t="str">
        <f t="array" ref="T120">IF($AD$13=19,SUM(COUNTIF($B120:$P120,AD$11:AJ$11)),"-")</f>
        <v>-</v>
      </c>
      <c r="V120" s="1" t="str">
        <f t="array" ref="V120">IF($AE$13=15,SUM(COUNTIF($B120:$P120,B$12:P$12)),"-")</f>
        <v>-</v>
      </c>
      <c r="AD120" s="2">
        <f>C3</f>
        <v>0</v>
      </c>
      <c r="AE120" s="2">
        <f>E3</f>
        <v>0</v>
      </c>
      <c r="AF120" s="2">
        <f>F3</f>
        <v>0</v>
      </c>
      <c r="AG120" s="2">
        <f>G3</f>
        <v>0</v>
      </c>
      <c r="AH120" s="2">
        <f>H3</f>
        <v>0</v>
      </c>
      <c r="AI120" s="2">
        <f>J3</f>
        <v>0</v>
      </c>
      <c r="AJ120" s="2">
        <f>K3</f>
        <v>0</v>
      </c>
      <c r="AK120" s="2">
        <f>L3</f>
        <v>0</v>
      </c>
      <c r="AL120" s="2">
        <f>M3</f>
        <v>0</v>
      </c>
      <c r="AM120" s="2">
        <f>O3</f>
        <v>0</v>
      </c>
      <c r="AN120" s="2">
        <f>P3</f>
        <v>0</v>
      </c>
      <c r="AO120" s="2">
        <f>Q3</f>
        <v>0</v>
      </c>
      <c r="AP120" s="2">
        <f>R3</f>
        <v>0</v>
      </c>
      <c r="AQ120" s="2">
        <f>S3</f>
        <v>0</v>
      </c>
      <c r="AR120" s="2">
        <f>T3</f>
        <v>0</v>
      </c>
    </row>
    <row r="121" spans="2:44" ht="18.600000000000001" customHeight="1" x14ac:dyDescent="0.3">
      <c r="B121" s="8" t="str">
        <f t="shared" si="17"/>
        <v>-</v>
      </c>
      <c r="C121" s="8" t="str">
        <f t="shared" si="18"/>
        <v>-</v>
      </c>
      <c r="D121" s="8" t="str">
        <f t="shared" si="19"/>
        <v>-</v>
      </c>
      <c r="E121" s="8" t="str">
        <f t="shared" si="20"/>
        <v>-</v>
      </c>
      <c r="F121" s="8" t="str">
        <f t="shared" si="21"/>
        <v>-</v>
      </c>
      <c r="G121" s="8" t="str">
        <f t="shared" si="22"/>
        <v>-</v>
      </c>
      <c r="H121" s="8" t="str">
        <f t="shared" si="23"/>
        <v>-</v>
      </c>
      <c r="I121" s="8" t="str">
        <f t="shared" si="24"/>
        <v>-</v>
      </c>
      <c r="J121" s="8" t="str">
        <f t="shared" si="25"/>
        <v>-</v>
      </c>
      <c r="K121" s="8" t="str">
        <f t="shared" si="26"/>
        <v>-</v>
      </c>
      <c r="L121" s="8" t="str">
        <f t="shared" si="27"/>
        <v>-</v>
      </c>
      <c r="M121" s="8" t="str">
        <f t="shared" si="28"/>
        <v>-</v>
      </c>
      <c r="N121" s="8" t="str">
        <f t="shared" si="29"/>
        <v>-</v>
      </c>
      <c r="O121" s="8" t="str">
        <f t="shared" si="30"/>
        <v>-</v>
      </c>
      <c r="P121" s="8" t="str">
        <f t="shared" si="31"/>
        <v>-</v>
      </c>
      <c r="Q121" s="8"/>
      <c r="R121" s="8" t="str">
        <f t="array" ref="R121">IF($AD$13=19,SUM(COUNTIF($B121:$P121,AD$9:AO$9)),"-")</f>
        <v>-</v>
      </c>
      <c r="S121" s="8" t="str">
        <f t="array" ref="S121">IF($AD$13=19,SUM(COUNTIF($B121:$P121,AD$10:AS$10)),"-")</f>
        <v>-</v>
      </c>
      <c r="T121" s="8" t="str">
        <f t="array" ref="T121">IF($AD$13=19,SUM(COUNTIF($B121:$P121,AD$11:AJ$11)),"-")</f>
        <v>-</v>
      </c>
      <c r="U121" s="8"/>
      <c r="V121" s="8" t="str">
        <f t="array" ref="V121">IF($AE$13=15,SUM(COUNTIF($B121:$P121,B$12:P$12)),"-")</f>
        <v>-</v>
      </c>
      <c r="AD121" s="2">
        <f>C3</f>
        <v>0</v>
      </c>
      <c r="AE121" s="2">
        <f>E3</f>
        <v>0</v>
      </c>
      <c r="AF121" s="2">
        <f>F3</f>
        <v>0</v>
      </c>
      <c r="AG121" s="2">
        <f>G3</f>
        <v>0</v>
      </c>
      <c r="AH121" s="2">
        <f>H3</f>
        <v>0</v>
      </c>
      <c r="AI121" s="2">
        <f>J3</f>
        <v>0</v>
      </c>
      <c r="AJ121" s="2">
        <f>K3</f>
        <v>0</v>
      </c>
      <c r="AK121" s="2">
        <f>M3</f>
        <v>0</v>
      </c>
      <c r="AL121" s="2">
        <f>N3</f>
        <v>0</v>
      </c>
      <c r="AM121" s="2">
        <f>O3</f>
        <v>0</v>
      </c>
      <c r="AN121" s="2">
        <f>P3</f>
        <v>0</v>
      </c>
      <c r="AO121" s="2">
        <f>Q3</f>
        <v>0</v>
      </c>
      <c r="AP121" s="2">
        <f>R3</f>
        <v>0</v>
      </c>
      <c r="AQ121" s="2">
        <f>S3</f>
        <v>0</v>
      </c>
      <c r="AR121" s="2">
        <f>T3</f>
        <v>0</v>
      </c>
    </row>
    <row r="122" spans="2:44" ht="18.600000000000001" customHeight="1" x14ac:dyDescent="0.3">
      <c r="B122" s="1" t="str">
        <f t="shared" si="17"/>
        <v>-</v>
      </c>
      <c r="C122" s="1" t="str">
        <f t="shared" si="18"/>
        <v>-</v>
      </c>
      <c r="D122" s="1" t="str">
        <f t="shared" si="19"/>
        <v>-</v>
      </c>
      <c r="E122" s="1" t="str">
        <f t="shared" si="20"/>
        <v>-</v>
      </c>
      <c r="F122" s="1" t="str">
        <f t="shared" si="21"/>
        <v>-</v>
      </c>
      <c r="G122" s="1" t="str">
        <f t="shared" si="22"/>
        <v>-</v>
      </c>
      <c r="H122" s="1" t="str">
        <f t="shared" si="23"/>
        <v>-</v>
      </c>
      <c r="I122" s="1" t="str">
        <f t="shared" si="24"/>
        <v>-</v>
      </c>
      <c r="J122" s="1" t="str">
        <f t="shared" si="25"/>
        <v>-</v>
      </c>
      <c r="K122" s="1" t="str">
        <f t="shared" si="26"/>
        <v>-</v>
      </c>
      <c r="L122" s="1" t="str">
        <f t="shared" si="27"/>
        <v>-</v>
      </c>
      <c r="M122" s="1" t="str">
        <f t="shared" si="28"/>
        <v>-</v>
      </c>
      <c r="N122" s="1" t="str">
        <f t="shared" si="29"/>
        <v>-</v>
      </c>
      <c r="O122" s="1" t="str">
        <f t="shared" si="30"/>
        <v>-</v>
      </c>
      <c r="P122" s="1" t="str">
        <f t="shared" si="31"/>
        <v>-</v>
      </c>
      <c r="R122" s="1" t="str">
        <f t="array" ref="R122">IF($AD$13=19,SUM(COUNTIF($B122:$P122,AD$9:AO$9)),"-")</f>
        <v>-</v>
      </c>
      <c r="S122" s="1" t="str">
        <f t="array" ref="S122">IF($AD$13=19,SUM(COUNTIF($B122:$P122,AD$10:AS$10)),"-")</f>
        <v>-</v>
      </c>
      <c r="T122" s="1" t="str">
        <f t="array" ref="T122">IF($AD$13=19,SUM(COUNTIF($B122:$P122,AD$11:AJ$11)),"-")</f>
        <v>-</v>
      </c>
      <c r="V122" s="1" t="str">
        <f t="array" ref="V122">IF($AE$13=15,SUM(COUNTIF($B122:$P122,B$12:P$12)),"-")</f>
        <v>-</v>
      </c>
      <c r="AD122" s="2">
        <f>D3</f>
        <v>0</v>
      </c>
      <c r="AE122" s="2">
        <f>E3</f>
        <v>0</v>
      </c>
      <c r="AF122" s="2">
        <f>F3</f>
        <v>0</v>
      </c>
      <c r="AG122" s="2">
        <f>G3</f>
        <v>0</v>
      </c>
      <c r="AH122" s="2">
        <f>H3</f>
        <v>0</v>
      </c>
      <c r="AI122" s="2">
        <f>J3</f>
        <v>0</v>
      </c>
      <c r="AJ122" s="2">
        <f>K3</f>
        <v>0</v>
      </c>
      <c r="AK122" s="2">
        <f>L3</f>
        <v>0</v>
      </c>
      <c r="AL122" s="2">
        <f>M3</f>
        <v>0</v>
      </c>
      <c r="AM122" s="2">
        <f>N3</f>
        <v>0</v>
      </c>
      <c r="AN122" s="2">
        <f>O3</f>
        <v>0</v>
      </c>
      <c r="AO122" s="2">
        <f>P3</f>
        <v>0</v>
      </c>
      <c r="AP122" s="2">
        <f>Q3</f>
        <v>0</v>
      </c>
      <c r="AQ122" s="2">
        <f>S3</f>
        <v>0</v>
      </c>
      <c r="AR122" s="2">
        <f>T3</f>
        <v>0</v>
      </c>
    </row>
    <row r="123" spans="2:44" ht="18.600000000000001" customHeight="1" x14ac:dyDescent="0.3">
      <c r="B123" s="8" t="str">
        <f t="shared" si="17"/>
        <v>-</v>
      </c>
      <c r="C123" s="8" t="str">
        <f t="shared" si="18"/>
        <v>-</v>
      </c>
      <c r="D123" s="8" t="str">
        <f t="shared" si="19"/>
        <v>-</v>
      </c>
      <c r="E123" s="8" t="str">
        <f t="shared" si="20"/>
        <v>-</v>
      </c>
      <c r="F123" s="8" t="str">
        <f t="shared" si="21"/>
        <v>-</v>
      </c>
      <c r="G123" s="8" t="str">
        <f t="shared" si="22"/>
        <v>-</v>
      </c>
      <c r="H123" s="8" t="str">
        <f t="shared" si="23"/>
        <v>-</v>
      </c>
      <c r="I123" s="8" t="str">
        <f t="shared" si="24"/>
        <v>-</v>
      </c>
      <c r="J123" s="8" t="str">
        <f t="shared" si="25"/>
        <v>-</v>
      </c>
      <c r="K123" s="8" t="str">
        <f t="shared" si="26"/>
        <v>-</v>
      </c>
      <c r="L123" s="8" t="str">
        <f t="shared" si="27"/>
        <v>-</v>
      </c>
      <c r="M123" s="8" t="str">
        <f t="shared" si="28"/>
        <v>-</v>
      </c>
      <c r="N123" s="8" t="str">
        <f t="shared" si="29"/>
        <v>-</v>
      </c>
      <c r="O123" s="8" t="str">
        <f t="shared" si="30"/>
        <v>-</v>
      </c>
      <c r="P123" s="8" t="str">
        <f t="shared" si="31"/>
        <v>-</v>
      </c>
      <c r="Q123" s="8"/>
      <c r="R123" s="8" t="str">
        <f t="array" ref="R123">IF($AD$13=19,SUM(COUNTIF($B123:$P123,AD$9:AO$9)),"-")</f>
        <v>-</v>
      </c>
      <c r="S123" s="8" t="str">
        <f t="array" ref="S123">IF($AD$13=19,SUM(COUNTIF($B123:$P123,AD$10:AS$10)),"-")</f>
        <v>-</v>
      </c>
      <c r="T123" s="8" t="str">
        <f t="array" ref="T123">IF($AD$13=19,SUM(COUNTIF($B123:$P123,AD$11:AJ$11)),"-")</f>
        <v>-</v>
      </c>
      <c r="U123" s="8"/>
      <c r="V123" s="8" t="str">
        <f t="array" ref="V123">IF($AE$13=15,SUM(COUNTIF($B123:$P123,B$12:P$12)),"-")</f>
        <v>-</v>
      </c>
      <c r="AD123" s="2">
        <f>D3</f>
        <v>0</v>
      </c>
      <c r="AE123" s="2">
        <f>E3</f>
        <v>0</v>
      </c>
      <c r="AF123" s="2">
        <f>F3</f>
        <v>0</v>
      </c>
      <c r="AG123" s="2">
        <f>H3</f>
        <v>0</v>
      </c>
      <c r="AH123" s="2">
        <f>I3</f>
        <v>0</v>
      </c>
      <c r="AI123" s="2">
        <f>J3</f>
        <v>0</v>
      </c>
      <c r="AJ123" s="2">
        <f>K3</f>
        <v>0</v>
      </c>
      <c r="AK123" s="2">
        <f>L3</f>
        <v>0</v>
      </c>
      <c r="AL123" s="2">
        <f>M3</f>
        <v>0</v>
      </c>
      <c r="AM123" s="2">
        <f>O3</f>
        <v>0</v>
      </c>
      <c r="AN123" s="2">
        <f>P3</f>
        <v>0</v>
      </c>
      <c r="AO123" s="2">
        <f>Q3</f>
        <v>0</v>
      </c>
      <c r="AP123" s="2">
        <f>R3</f>
        <v>0</v>
      </c>
      <c r="AQ123" s="2">
        <f>S3</f>
        <v>0</v>
      </c>
      <c r="AR123" s="2">
        <f>T3</f>
        <v>0</v>
      </c>
    </row>
    <row r="124" spans="2:44" ht="18.600000000000001" customHeight="1" x14ac:dyDescent="0.3">
      <c r="B124" s="1" t="str">
        <f t="shared" si="17"/>
        <v>-</v>
      </c>
      <c r="C124" s="1" t="str">
        <f t="shared" si="18"/>
        <v>-</v>
      </c>
      <c r="D124" s="1" t="str">
        <f t="shared" si="19"/>
        <v>-</v>
      </c>
      <c r="E124" s="1" t="str">
        <f t="shared" si="20"/>
        <v>-</v>
      </c>
      <c r="F124" s="1" t="str">
        <f t="shared" si="21"/>
        <v>-</v>
      </c>
      <c r="G124" s="1" t="str">
        <f t="shared" si="22"/>
        <v>-</v>
      </c>
      <c r="H124" s="1" t="str">
        <f t="shared" si="23"/>
        <v>-</v>
      </c>
      <c r="I124" s="1" t="str">
        <f t="shared" si="24"/>
        <v>-</v>
      </c>
      <c r="J124" s="1" t="str">
        <f t="shared" si="25"/>
        <v>-</v>
      </c>
      <c r="K124" s="1" t="str">
        <f t="shared" si="26"/>
        <v>-</v>
      </c>
      <c r="L124" s="1" t="str">
        <f t="shared" si="27"/>
        <v>-</v>
      </c>
      <c r="M124" s="1" t="str">
        <f t="shared" si="28"/>
        <v>-</v>
      </c>
      <c r="N124" s="1" t="str">
        <f t="shared" si="29"/>
        <v>-</v>
      </c>
      <c r="O124" s="1" t="str">
        <f t="shared" si="30"/>
        <v>-</v>
      </c>
      <c r="P124" s="1" t="str">
        <f t="shared" si="31"/>
        <v>-</v>
      </c>
      <c r="R124" s="1" t="str">
        <f t="array" ref="R124">IF($AD$13=19,SUM(COUNTIF($B124:$P124,AD$9:AO$9)),"-")</f>
        <v>-</v>
      </c>
      <c r="S124" s="1" t="str">
        <f t="array" ref="S124">IF($AD$13=19,SUM(COUNTIF($B124:$P124,AD$10:AS$10)),"-")</f>
        <v>-</v>
      </c>
      <c r="T124" s="1" t="str">
        <f t="array" ref="T124">IF($AD$13=19,SUM(COUNTIF($B124:$P124,AD$11:AJ$11)),"-")</f>
        <v>-</v>
      </c>
      <c r="V124" s="1" t="str">
        <f t="array" ref="V124">IF($AE$13=15,SUM(COUNTIF($B124:$P124,B$12:P$12)),"-")</f>
        <v>-</v>
      </c>
      <c r="AD124" s="2">
        <f>D3</f>
        <v>0</v>
      </c>
      <c r="AE124" s="2">
        <f>F3</f>
        <v>0</v>
      </c>
      <c r="AF124" s="2">
        <f>G3</f>
        <v>0</v>
      </c>
      <c r="AG124" s="2">
        <f>H3</f>
        <v>0</v>
      </c>
      <c r="AH124" s="2">
        <f>I3</f>
        <v>0</v>
      </c>
      <c r="AI124" s="2">
        <f>J3</f>
        <v>0</v>
      </c>
      <c r="AJ124" s="2">
        <f>L3</f>
        <v>0</v>
      </c>
      <c r="AK124" s="2">
        <f>M3</f>
        <v>0</v>
      </c>
      <c r="AL124" s="2">
        <f>N3</f>
        <v>0</v>
      </c>
      <c r="AM124" s="2">
        <f>O3</f>
        <v>0</v>
      </c>
      <c r="AN124" s="2">
        <f>P3</f>
        <v>0</v>
      </c>
      <c r="AO124" s="2">
        <f>Q3</f>
        <v>0</v>
      </c>
      <c r="AP124" s="2">
        <f>R3</f>
        <v>0</v>
      </c>
      <c r="AQ124" s="2">
        <f>S3</f>
        <v>0</v>
      </c>
      <c r="AR124" s="2">
        <f>T3</f>
        <v>0</v>
      </c>
    </row>
    <row r="125" spans="2:44" ht="18.600000000000001" customHeight="1" x14ac:dyDescent="0.3">
      <c r="B125" s="8" t="str">
        <f t="shared" si="17"/>
        <v>-</v>
      </c>
      <c r="C125" s="8" t="str">
        <f t="shared" si="18"/>
        <v>-</v>
      </c>
      <c r="D125" s="8" t="str">
        <f t="shared" si="19"/>
        <v>-</v>
      </c>
      <c r="E125" s="8" t="str">
        <f t="shared" si="20"/>
        <v>-</v>
      </c>
      <c r="F125" s="8" t="str">
        <f t="shared" si="21"/>
        <v>-</v>
      </c>
      <c r="G125" s="8" t="str">
        <f t="shared" si="22"/>
        <v>-</v>
      </c>
      <c r="H125" s="8" t="str">
        <f t="shared" si="23"/>
        <v>-</v>
      </c>
      <c r="I125" s="8" t="str">
        <f t="shared" si="24"/>
        <v>-</v>
      </c>
      <c r="J125" s="8" t="str">
        <f t="shared" si="25"/>
        <v>-</v>
      </c>
      <c r="K125" s="8" t="str">
        <f t="shared" si="26"/>
        <v>-</v>
      </c>
      <c r="L125" s="8" t="str">
        <f t="shared" si="27"/>
        <v>-</v>
      </c>
      <c r="M125" s="8" t="str">
        <f t="shared" si="28"/>
        <v>-</v>
      </c>
      <c r="N125" s="8" t="str">
        <f t="shared" si="29"/>
        <v>-</v>
      </c>
      <c r="O125" s="8" t="str">
        <f t="shared" si="30"/>
        <v>-</v>
      </c>
      <c r="P125" s="8" t="str">
        <f t="shared" si="31"/>
        <v>-</v>
      </c>
      <c r="Q125" s="8"/>
      <c r="R125" s="8" t="str">
        <f t="array" ref="R125">IF($AD$13=19,SUM(COUNTIF($B125:$P125,AD$9:AO$9)),"-")</f>
        <v>-</v>
      </c>
      <c r="S125" s="8" t="str">
        <f t="array" ref="S125">IF($AD$13=19,SUM(COUNTIF($B125:$P125,AD$10:AS$10)),"-")</f>
        <v>-</v>
      </c>
      <c r="T125" s="8" t="str">
        <f t="array" ref="T125">IF($AD$13=19,SUM(COUNTIF($B125:$P125,AD$11:AJ$11)),"-")</f>
        <v>-</v>
      </c>
      <c r="U125" s="8"/>
      <c r="V125" s="8" t="str">
        <f t="array" ref="V125">IF($AE$13=15,SUM(COUNTIF($B125:$P125,B$12:P$12)),"-")</f>
        <v>-</v>
      </c>
      <c r="AD125" s="2">
        <f>E3</f>
        <v>0</v>
      </c>
      <c r="AE125" s="2">
        <f>F3</f>
        <v>0</v>
      </c>
      <c r="AF125" s="2">
        <f>G3</f>
        <v>0</v>
      </c>
      <c r="AG125" s="2">
        <f>H3</f>
        <v>0</v>
      </c>
      <c r="AH125" s="2">
        <f>I3</f>
        <v>0</v>
      </c>
      <c r="AI125" s="2">
        <f>J3</f>
        <v>0</v>
      </c>
      <c r="AJ125" s="2">
        <f>K3</f>
        <v>0</v>
      </c>
      <c r="AK125" s="2">
        <f>L3</f>
        <v>0</v>
      </c>
      <c r="AL125" s="2">
        <f>M3</f>
        <v>0</v>
      </c>
      <c r="AM125" s="2">
        <f>N3</f>
        <v>0</v>
      </c>
      <c r="AN125" s="2">
        <f>O3</f>
        <v>0</v>
      </c>
      <c r="AO125" s="2">
        <f>P3</f>
        <v>0</v>
      </c>
      <c r="AP125" s="2">
        <f>R3</f>
        <v>0</v>
      </c>
      <c r="AQ125" s="2">
        <f>S3</f>
        <v>0</v>
      </c>
      <c r="AR125" s="2">
        <f>T3</f>
        <v>0</v>
      </c>
    </row>
  </sheetData>
  <sheetProtection algorithmName="SHA-512" hashValue="TirLOjzJy2KB6vUPkL9iYvhDIS+IRyHLj8W45xsj5fFPTDVBqLpokSIf2M2JqLNyfGdTn9sMBNL13cVtOc/NMA==" saltValue="870Q3T/SPZKcoL+s54I9QQ==" spinCount="100000" sheet="1" objects="1" scenarios="1" autoFilter="0"/>
  <autoFilter ref="B15:V15" xr:uid="{974FC863-FFBA-4E54-8CE8-264922D39B96}"/>
  <mergeCells count="7">
    <mergeCell ref="B2:T2"/>
    <mergeCell ref="B11:P11"/>
    <mergeCell ref="N8:P9"/>
    <mergeCell ref="J8:L9"/>
    <mergeCell ref="F8:H9"/>
    <mergeCell ref="B8:D9"/>
    <mergeCell ref="C5:P6"/>
  </mergeCells>
  <phoneticPr fontId="3" type="noConversion"/>
  <conditionalFormatting sqref="B3:T3 R5:V9">
    <cfRule type="duplicateValues" dxfId="4" priority="5"/>
  </conditionalFormatting>
  <conditionalFormatting sqref="B12:P12 B3:T3">
    <cfRule type="duplicateValues" dxfId="3" priority="4"/>
  </conditionalFormatting>
  <conditionalFormatting sqref="B3:T3">
    <cfRule type="duplicateValues" dxfId="2" priority="3"/>
  </conditionalFormatting>
  <conditionalFormatting sqref="B12:P12">
    <cfRule type="duplicateValues" dxfId="0" priority="2"/>
    <cfRule type="duplicateValues" dxfId="1" priority="1"/>
  </conditionalFormatting>
  <hyperlinks>
    <hyperlink ref="N8:P9" r:id="rId1" display="https://www.lotomaisfacil.com.br/" xr:uid="{9B404D5F-409F-47B7-AD5F-EDEC580441D2}"/>
    <hyperlink ref="J8:L9" r:id="rId2" display="https://bit.ly/CanalWhatsAppDaLotoMaisFacil" xr:uid="{D9B6728C-A105-45AC-919E-6C0C561C32C7}"/>
    <hyperlink ref="F8:H9" r:id="rId3" display="https://t.me/lotomaisfacilnews" xr:uid="{9384F654-CBF7-46E2-93CE-7DF10D1215F2}"/>
    <hyperlink ref="B8:D9" r:id="rId4" display="https://youtu.be/kMraB4qWBqo" xr:uid="{895A52E5-2BA9-4BC1-B8CF-5D9271449716}"/>
  </hyperlinks>
  <pageMargins left="0.511811024" right="0.511811024" top="0.78740157499999996" bottom="0.78740157499999996" header="0.31496062000000002" footer="0.31496062000000002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19D - 14 Pontos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Alecsandra Santos</dc:creator>
  <cp:lastModifiedBy>Alecsandra Santos</cp:lastModifiedBy>
  <dcterms:created xsi:type="dcterms:W3CDTF">2023-11-06T09:49:55Z</dcterms:created>
  <dcterms:modified xsi:type="dcterms:W3CDTF">2023-11-06T14:47:51Z</dcterms:modified>
</cp:coreProperties>
</file>