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2D506C95-884C-481A-89D4-ED4866A304A9}" xr6:coauthVersionLast="47" xr6:coauthVersionMax="47" xr10:uidLastSave="{00000000-0000-0000-0000-000000000000}"/>
  <bookViews>
    <workbookView xWindow="-108" yWindow="-108" windowWidth="23256" windowHeight="12456" xr2:uid="{09A53CA4-8BE9-4A74-A6FD-1DA643D49D49}"/>
  </bookViews>
  <sheets>
    <sheet name="LotoMania 70 Dezenas" sheetId="1" r:id="rId1"/>
  </sheets>
  <definedNames>
    <definedName name="_xlnm._FilterDatabase" localSheetId="0" hidden="1">'LotoMania 70 Dezenas'!$B$21:$BE$21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2" i="1" l="1" a="1"/>
  <c r="BH12" i="1" s="1"/>
  <c r="BI14" i="1"/>
  <c r="BJ14" i="1" s="1"/>
  <c r="BK14" i="1" s="1"/>
  <c r="BL14" i="1" s="1"/>
  <c r="BM14" i="1" s="1"/>
  <c r="BN14" i="1" s="1"/>
  <c r="BO14" i="1" s="1"/>
  <c r="BP14" i="1" s="1"/>
  <c r="BH18" i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CU18" i="1" s="1"/>
  <c r="CV18" i="1" s="1"/>
  <c r="CW18" i="1" s="1"/>
  <c r="CX18" i="1" s="1"/>
  <c r="CY18" i="1" s="1"/>
  <c r="CZ18" i="1" s="1"/>
  <c r="DA18" i="1" s="1"/>
  <c r="DB18" i="1" s="1"/>
  <c r="DC18" i="1" s="1"/>
  <c r="BG12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R117" i="1" l="1"/>
  <c r="I80" i="1"/>
  <c r="O85" i="1"/>
  <c r="BE100" i="1"/>
  <c r="AR101" i="1"/>
  <c r="BD106" i="1"/>
  <c r="AD111" i="1"/>
  <c r="L112" i="1"/>
  <c r="AJ116" i="1"/>
  <c r="BB115" i="1"/>
  <c r="AV110" i="1"/>
  <c r="AP105" i="1"/>
  <c r="P100" i="1"/>
  <c r="V115" i="1"/>
  <c r="P110" i="1"/>
  <c r="J105" i="1"/>
  <c r="M99" i="1"/>
  <c r="X106" i="1"/>
  <c r="AN114" i="1"/>
  <c r="AH109" i="1"/>
  <c r="AB104" i="1"/>
  <c r="M98" i="1"/>
  <c r="H114" i="1"/>
  <c r="AZ108" i="1"/>
  <c r="AT103" i="1"/>
  <c r="H97" i="1"/>
  <c r="AF77" i="1"/>
  <c r="AG22" i="1"/>
  <c r="Z113" i="1"/>
  <c r="T108" i="1"/>
  <c r="N103" i="1"/>
  <c r="AR94" i="1"/>
  <c r="AX117" i="1"/>
  <c r="AR112" i="1"/>
  <c r="AL107" i="1"/>
  <c r="AD102" i="1"/>
  <c r="U90" i="1"/>
  <c r="Z22" i="1"/>
  <c r="K117" i="1"/>
  <c r="AU115" i="1"/>
  <c r="AG114" i="1"/>
  <c r="S113" i="1"/>
  <c r="AK112" i="1"/>
  <c r="BC111" i="1"/>
  <c r="AO110" i="1"/>
  <c r="I110" i="1"/>
  <c r="AA109" i="1"/>
  <c r="AS108" i="1"/>
  <c r="M108" i="1"/>
  <c r="AE107" i="1"/>
  <c r="AW106" i="1"/>
  <c r="Q106" i="1"/>
  <c r="AI105" i="1"/>
  <c r="BA104" i="1"/>
  <c r="U104" i="1"/>
  <c r="AM103" i="1"/>
  <c r="BE102" i="1"/>
  <c r="V102" i="1"/>
  <c r="AJ101" i="1"/>
  <c r="AW100" i="1"/>
  <c r="BA99" i="1"/>
  <c r="BA98" i="1"/>
  <c r="R79" i="1"/>
  <c r="BE22" i="1"/>
  <c r="Y22" i="1"/>
  <c r="AP117" i="1"/>
  <c r="J117" i="1"/>
  <c r="AB116" i="1"/>
  <c r="AT115" i="1"/>
  <c r="N115" i="1"/>
  <c r="AF114" i="1"/>
  <c r="AX113" i="1"/>
  <c r="R113" i="1"/>
  <c r="AJ112" i="1"/>
  <c r="BB111" i="1"/>
  <c r="V111" i="1"/>
  <c r="AN110" i="1"/>
  <c r="H110" i="1"/>
  <c r="Z109" i="1"/>
  <c r="AR108" i="1"/>
  <c r="L108" i="1"/>
  <c r="AD107" i="1"/>
  <c r="AV106" i="1"/>
  <c r="P106" i="1"/>
  <c r="AH105" i="1"/>
  <c r="AZ104" i="1"/>
  <c r="T104" i="1"/>
  <c r="AL103" i="1"/>
  <c r="BD102" i="1"/>
  <c r="U102" i="1"/>
  <c r="AH101" i="1"/>
  <c r="AV100" i="1"/>
  <c r="AZ99" i="1"/>
  <c r="AZ98" i="1"/>
  <c r="AW97" i="1"/>
  <c r="AN96" i="1"/>
  <c r="AE93" i="1"/>
  <c r="BE88" i="1"/>
  <c r="AY83" i="1"/>
  <c r="X78" i="1"/>
  <c r="M94" i="1"/>
  <c r="AX22" i="1"/>
  <c r="R22" i="1"/>
  <c r="AI117" i="1"/>
  <c r="BA116" i="1"/>
  <c r="U116" i="1"/>
  <c r="AM115" i="1"/>
  <c r="BE114" i="1"/>
  <c r="Y114" i="1"/>
  <c r="AQ113" i="1"/>
  <c r="K113" i="1"/>
  <c r="AC112" i="1"/>
  <c r="AU111" i="1"/>
  <c r="O111" i="1"/>
  <c r="AG110" i="1"/>
  <c r="AY109" i="1"/>
  <c r="S109" i="1"/>
  <c r="AK108" i="1"/>
  <c r="BC107" i="1"/>
  <c r="W107" i="1"/>
  <c r="AO106" i="1"/>
  <c r="I106" i="1"/>
  <c r="AA105" i="1"/>
  <c r="AS104" i="1"/>
  <c r="M104" i="1"/>
  <c r="AE103" i="1"/>
  <c r="AW102" i="1"/>
  <c r="M102" i="1"/>
  <c r="Z101" i="1"/>
  <c r="AN100" i="1"/>
  <c r="AP99" i="1"/>
  <c r="AM98" i="1"/>
  <c r="AM97" i="1"/>
  <c r="I96" i="1"/>
  <c r="AW92" i="1"/>
  <c r="Y88" i="1"/>
  <c r="S83" i="1"/>
  <c r="H23" i="1"/>
  <c r="P23" i="1"/>
  <c r="X23" i="1"/>
  <c r="AF23" i="1"/>
  <c r="AN23" i="1"/>
  <c r="AV23" i="1"/>
  <c r="BD23" i="1"/>
  <c r="N24" i="1"/>
  <c r="V24" i="1"/>
  <c r="AD24" i="1"/>
  <c r="AL24" i="1"/>
  <c r="AT24" i="1"/>
  <c r="BB24" i="1"/>
  <c r="L25" i="1"/>
  <c r="T25" i="1"/>
  <c r="AB25" i="1"/>
  <c r="AJ25" i="1"/>
  <c r="AR25" i="1"/>
  <c r="AZ25" i="1"/>
  <c r="J26" i="1"/>
  <c r="R26" i="1"/>
  <c r="Z26" i="1"/>
  <c r="AH26" i="1"/>
  <c r="AP26" i="1"/>
  <c r="AX26" i="1"/>
  <c r="H27" i="1"/>
  <c r="P27" i="1"/>
  <c r="X27" i="1"/>
  <c r="AF27" i="1"/>
  <c r="AN27" i="1"/>
  <c r="AV27" i="1"/>
  <c r="BD27" i="1"/>
  <c r="N28" i="1"/>
  <c r="V28" i="1"/>
  <c r="AD28" i="1"/>
  <c r="AL28" i="1"/>
  <c r="AT28" i="1"/>
  <c r="BB28" i="1"/>
  <c r="L29" i="1"/>
  <c r="T29" i="1"/>
  <c r="AB29" i="1"/>
  <c r="AJ29" i="1"/>
  <c r="AR29" i="1"/>
  <c r="AZ29" i="1"/>
  <c r="J30" i="1"/>
  <c r="R30" i="1"/>
  <c r="Z30" i="1"/>
  <c r="AH30" i="1"/>
  <c r="AP30" i="1"/>
  <c r="AX30" i="1"/>
  <c r="H31" i="1"/>
  <c r="P31" i="1"/>
  <c r="X31" i="1"/>
  <c r="AF31" i="1"/>
  <c r="AN31" i="1"/>
  <c r="AV31" i="1"/>
  <c r="BD31" i="1"/>
  <c r="N32" i="1"/>
  <c r="V32" i="1"/>
  <c r="AD32" i="1"/>
  <c r="AL32" i="1"/>
  <c r="AT32" i="1"/>
  <c r="BB32" i="1"/>
  <c r="L33" i="1"/>
  <c r="T33" i="1"/>
  <c r="AB33" i="1"/>
  <c r="AJ33" i="1"/>
  <c r="AR33" i="1"/>
  <c r="AZ33" i="1"/>
  <c r="J34" i="1"/>
  <c r="R34" i="1"/>
  <c r="Z34" i="1"/>
  <c r="AH34" i="1"/>
  <c r="AP34" i="1"/>
  <c r="I23" i="1"/>
  <c r="Q23" i="1"/>
  <c r="Y23" i="1"/>
  <c r="AG23" i="1"/>
  <c r="AO23" i="1"/>
  <c r="AW23" i="1"/>
  <c r="BE23" i="1"/>
  <c r="O24" i="1"/>
  <c r="W24" i="1"/>
  <c r="AE24" i="1"/>
  <c r="AM24" i="1"/>
  <c r="AU24" i="1"/>
  <c r="BC24" i="1"/>
  <c r="M25" i="1"/>
  <c r="U25" i="1"/>
  <c r="AC25" i="1"/>
  <c r="AK25" i="1"/>
  <c r="AS25" i="1"/>
  <c r="BA25" i="1"/>
  <c r="K26" i="1"/>
  <c r="S26" i="1"/>
  <c r="AA26" i="1"/>
  <c r="AI26" i="1"/>
  <c r="AQ26" i="1"/>
  <c r="AY26" i="1"/>
  <c r="I27" i="1"/>
  <c r="Q27" i="1"/>
  <c r="Y27" i="1"/>
  <c r="AG27" i="1"/>
  <c r="AO27" i="1"/>
  <c r="AW27" i="1"/>
  <c r="BE27" i="1"/>
  <c r="O28" i="1"/>
  <c r="W28" i="1"/>
  <c r="AE28" i="1"/>
  <c r="AM28" i="1"/>
  <c r="AU28" i="1"/>
  <c r="BC28" i="1"/>
  <c r="M29" i="1"/>
  <c r="U29" i="1"/>
  <c r="AC29" i="1"/>
  <c r="AK29" i="1"/>
  <c r="AS29" i="1"/>
  <c r="BA29" i="1"/>
  <c r="K30" i="1"/>
  <c r="S30" i="1"/>
  <c r="AA30" i="1"/>
  <c r="AI30" i="1"/>
  <c r="AQ30" i="1"/>
  <c r="AY30" i="1"/>
  <c r="I31" i="1"/>
  <c r="Q31" i="1"/>
  <c r="Y31" i="1"/>
  <c r="AG31" i="1"/>
  <c r="AO31" i="1"/>
  <c r="AW31" i="1"/>
  <c r="BE31" i="1"/>
  <c r="O32" i="1"/>
  <c r="W32" i="1"/>
  <c r="AE32" i="1"/>
  <c r="AM32" i="1"/>
  <c r="AU32" i="1"/>
  <c r="BC32" i="1"/>
  <c r="M33" i="1"/>
  <c r="U33" i="1"/>
  <c r="AC33" i="1"/>
  <c r="AK33" i="1"/>
  <c r="AS33" i="1"/>
  <c r="BA33" i="1"/>
  <c r="K34" i="1"/>
  <c r="S34" i="1"/>
  <c r="AA34" i="1"/>
  <c r="AI34" i="1"/>
  <c r="AQ34" i="1"/>
  <c r="J23" i="1"/>
  <c r="R23" i="1"/>
  <c r="Z23" i="1"/>
  <c r="AH23" i="1"/>
  <c r="AP23" i="1"/>
  <c r="AX23" i="1"/>
  <c r="H24" i="1"/>
  <c r="P24" i="1"/>
  <c r="X24" i="1"/>
  <c r="AF24" i="1"/>
  <c r="AN24" i="1"/>
  <c r="AV24" i="1"/>
  <c r="BD24" i="1"/>
  <c r="N25" i="1"/>
  <c r="V25" i="1"/>
  <c r="AD25" i="1"/>
  <c r="AL25" i="1"/>
  <c r="AT25" i="1"/>
  <c r="BB25" i="1"/>
  <c r="L26" i="1"/>
  <c r="T26" i="1"/>
  <c r="AB26" i="1"/>
  <c r="AJ26" i="1"/>
  <c r="AR26" i="1"/>
  <c r="AZ26" i="1"/>
  <c r="J27" i="1"/>
  <c r="R27" i="1"/>
  <c r="Z27" i="1"/>
  <c r="AH27" i="1"/>
  <c r="AP27" i="1"/>
  <c r="AX27" i="1"/>
  <c r="H28" i="1"/>
  <c r="P28" i="1"/>
  <c r="X28" i="1"/>
  <c r="AF28" i="1"/>
  <c r="AN28" i="1"/>
  <c r="AV28" i="1"/>
  <c r="BD28" i="1"/>
  <c r="N29" i="1"/>
  <c r="V29" i="1"/>
  <c r="AD29" i="1"/>
  <c r="AL29" i="1"/>
  <c r="AT29" i="1"/>
  <c r="BB29" i="1"/>
  <c r="L30" i="1"/>
  <c r="T30" i="1"/>
  <c r="AB30" i="1"/>
  <c r="AJ30" i="1"/>
  <c r="AR30" i="1"/>
  <c r="AZ30" i="1"/>
  <c r="J31" i="1"/>
  <c r="R31" i="1"/>
  <c r="Z31" i="1"/>
  <c r="AH31" i="1"/>
  <c r="AP31" i="1"/>
  <c r="AX31" i="1"/>
  <c r="H32" i="1"/>
  <c r="P32" i="1"/>
  <c r="X32" i="1"/>
  <c r="AF32" i="1"/>
  <c r="AN32" i="1"/>
  <c r="AV32" i="1"/>
  <c r="BD32" i="1"/>
  <c r="N33" i="1"/>
  <c r="V33" i="1"/>
  <c r="AD33" i="1"/>
  <c r="AL33" i="1"/>
  <c r="AT33" i="1"/>
  <c r="BB33" i="1"/>
  <c r="L34" i="1"/>
  <c r="T34" i="1"/>
  <c r="AB34" i="1"/>
  <c r="AJ34" i="1"/>
  <c r="AR34" i="1"/>
  <c r="AZ34" i="1"/>
  <c r="K23" i="1"/>
  <c r="S23" i="1"/>
  <c r="AA23" i="1"/>
  <c r="AI23" i="1"/>
  <c r="AQ23" i="1"/>
  <c r="AY23" i="1"/>
  <c r="I24" i="1"/>
  <c r="Q24" i="1"/>
  <c r="Y24" i="1"/>
  <c r="AG24" i="1"/>
  <c r="AO24" i="1"/>
  <c r="AW24" i="1"/>
  <c r="BE24" i="1"/>
  <c r="O25" i="1"/>
  <c r="W25" i="1"/>
  <c r="AE25" i="1"/>
  <c r="AM25" i="1"/>
  <c r="AU25" i="1"/>
  <c r="BC25" i="1"/>
  <c r="M26" i="1"/>
  <c r="U26" i="1"/>
  <c r="AC26" i="1"/>
  <c r="AK26" i="1"/>
  <c r="AS26" i="1"/>
  <c r="BA26" i="1"/>
  <c r="K27" i="1"/>
  <c r="S27" i="1"/>
  <c r="AA27" i="1"/>
  <c r="AI27" i="1"/>
  <c r="AQ27" i="1"/>
  <c r="AY27" i="1"/>
  <c r="I28" i="1"/>
  <c r="Q28" i="1"/>
  <c r="Y28" i="1"/>
  <c r="AG28" i="1"/>
  <c r="AO28" i="1"/>
  <c r="AW28" i="1"/>
  <c r="BE28" i="1"/>
  <c r="O29" i="1"/>
  <c r="W29" i="1"/>
  <c r="AE29" i="1"/>
  <c r="AM29" i="1"/>
  <c r="AU29" i="1"/>
  <c r="BC29" i="1"/>
  <c r="M30" i="1"/>
  <c r="U30" i="1"/>
  <c r="AC30" i="1"/>
  <c r="AK30" i="1"/>
  <c r="AS30" i="1"/>
  <c r="BA30" i="1"/>
  <c r="K31" i="1"/>
  <c r="S31" i="1"/>
  <c r="AA31" i="1"/>
  <c r="AI31" i="1"/>
  <c r="AQ31" i="1"/>
  <c r="AY31" i="1"/>
  <c r="I32" i="1"/>
  <c r="Q32" i="1"/>
  <c r="Y32" i="1"/>
  <c r="AG32" i="1"/>
  <c r="AO32" i="1"/>
  <c r="AW32" i="1"/>
  <c r="BE32" i="1"/>
  <c r="O33" i="1"/>
  <c r="W33" i="1"/>
  <c r="AE33" i="1"/>
  <c r="AM33" i="1"/>
  <c r="AU33" i="1"/>
  <c r="BC33" i="1"/>
  <c r="M34" i="1"/>
  <c r="U34" i="1"/>
  <c r="AC34" i="1"/>
  <c r="AK34" i="1"/>
  <c r="AS34" i="1"/>
  <c r="L23" i="1"/>
  <c r="T23" i="1"/>
  <c r="AB23" i="1"/>
  <c r="AJ23" i="1"/>
  <c r="AR23" i="1"/>
  <c r="AZ23" i="1"/>
  <c r="J24" i="1"/>
  <c r="R24" i="1"/>
  <c r="Z24" i="1"/>
  <c r="AH24" i="1"/>
  <c r="AP24" i="1"/>
  <c r="AX24" i="1"/>
  <c r="H25" i="1"/>
  <c r="P25" i="1"/>
  <c r="X25" i="1"/>
  <c r="AF25" i="1"/>
  <c r="AN25" i="1"/>
  <c r="AV25" i="1"/>
  <c r="BD25" i="1"/>
  <c r="N26" i="1"/>
  <c r="V26" i="1"/>
  <c r="AD26" i="1"/>
  <c r="AL26" i="1"/>
  <c r="AT26" i="1"/>
  <c r="BB26" i="1"/>
  <c r="L27" i="1"/>
  <c r="T27" i="1"/>
  <c r="AB27" i="1"/>
  <c r="AJ27" i="1"/>
  <c r="AR27" i="1"/>
  <c r="AZ27" i="1"/>
  <c r="J28" i="1"/>
  <c r="R28" i="1"/>
  <c r="Z28" i="1"/>
  <c r="AH28" i="1"/>
  <c r="AP28" i="1"/>
  <c r="AX28" i="1"/>
  <c r="H29" i="1"/>
  <c r="P29" i="1"/>
  <c r="X29" i="1"/>
  <c r="AF29" i="1"/>
  <c r="AN29" i="1"/>
  <c r="AV29" i="1"/>
  <c r="BD29" i="1"/>
  <c r="N30" i="1"/>
  <c r="V30" i="1"/>
  <c r="AD30" i="1"/>
  <c r="AL30" i="1"/>
  <c r="AT30" i="1"/>
  <c r="BB30" i="1"/>
  <c r="L31" i="1"/>
  <c r="T31" i="1"/>
  <c r="AB31" i="1"/>
  <c r="AJ31" i="1"/>
  <c r="AR31" i="1"/>
  <c r="AZ31" i="1"/>
  <c r="J32" i="1"/>
  <c r="R32" i="1"/>
  <c r="Z32" i="1"/>
  <c r="AH32" i="1"/>
  <c r="AP32" i="1"/>
  <c r="AX32" i="1"/>
  <c r="H33" i="1"/>
  <c r="P33" i="1"/>
  <c r="X33" i="1"/>
  <c r="AF33" i="1"/>
  <c r="AN33" i="1"/>
  <c r="AV33" i="1"/>
  <c r="BD33" i="1"/>
  <c r="N34" i="1"/>
  <c r="V34" i="1"/>
  <c r="AD34" i="1"/>
  <c r="AL34" i="1"/>
  <c r="AT34" i="1"/>
  <c r="M23" i="1"/>
  <c r="U23" i="1"/>
  <c r="AC23" i="1"/>
  <c r="AK23" i="1"/>
  <c r="AS23" i="1"/>
  <c r="BA23" i="1"/>
  <c r="K24" i="1"/>
  <c r="S24" i="1"/>
  <c r="AA24" i="1"/>
  <c r="AI24" i="1"/>
  <c r="AQ24" i="1"/>
  <c r="AY24" i="1"/>
  <c r="I25" i="1"/>
  <c r="Q25" i="1"/>
  <c r="Y25" i="1"/>
  <c r="AG25" i="1"/>
  <c r="AO25" i="1"/>
  <c r="AW25" i="1"/>
  <c r="BE25" i="1"/>
  <c r="O26" i="1"/>
  <c r="W26" i="1"/>
  <c r="AE26" i="1"/>
  <c r="AM26" i="1"/>
  <c r="AU26" i="1"/>
  <c r="BC26" i="1"/>
  <c r="M27" i="1"/>
  <c r="U27" i="1"/>
  <c r="AC27" i="1"/>
  <c r="AK27" i="1"/>
  <c r="AS27" i="1"/>
  <c r="BA27" i="1"/>
  <c r="K28" i="1"/>
  <c r="S28" i="1"/>
  <c r="AA28" i="1"/>
  <c r="AI28" i="1"/>
  <c r="AQ28" i="1"/>
  <c r="AY28" i="1"/>
  <c r="I29" i="1"/>
  <c r="Q29" i="1"/>
  <c r="Y29" i="1"/>
  <c r="AG29" i="1"/>
  <c r="AO29" i="1"/>
  <c r="AW29" i="1"/>
  <c r="BE29" i="1"/>
  <c r="O30" i="1"/>
  <c r="W30" i="1"/>
  <c r="AE30" i="1"/>
  <c r="AM30" i="1"/>
  <c r="AU30" i="1"/>
  <c r="BC30" i="1"/>
  <c r="M31" i="1"/>
  <c r="U31" i="1"/>
  <c r="AC31" i="1"/>
  <c r="AK31" i="1"/>
  <c r="AS31" i="1"/>
  <c r="BA31" i="1"/>
  <c r="K32" i="1"/>
  <c r="S32" i="1"/>
  <c r="AA32" i="1"/>
  <c r="AI32" i="1"/>
  <c r="AQ32" i="1"/>
  <c r="AY32" i="1"/>
  <c r="I33" i="1"/>
  <c r="Q33" i="1"/>
  <c r="Y33" i="1"/>
  <c r="AG33" i="1"/>
  <c r="AO33" i="1"/>
  <c r="AW33" i="1"/>
  <c r="BE33" i="1"/>
  <c r="O34" i="1"/>
  <c r="W34" i="1"/>
  <c r="AE34" i="1"/>
  <c r="AM34" i="1"/>
  <c r="AU34" i="1"/>
  <c r="BC34" i="1"/>
  <c r="M35" i="1"/>
  <c r="U35" i="1"/>
  <c r="AC35" i="1"/>
  <c r="AK35" i="1"/>
  <c r="AS35" i="1"/>
  <c r="BA35" i="1"/>
  <c r="K36" i="1"/>
  <c r="S36" i="1"/>
  <c r="AA36" i="1"/>
  <c r="AI36" i="1"/>
  <c r="N23" i="1"/>
  <c r="V23" i="1"/>
  <c r="AD23" i="1"/>
  <c r="AL23" i="1"/>
  <c r="AT23" i="1"/>
  <c r="BB23" i="1"/>
  <c r="L24" i="1"/>
  <c r="T24" i="1"/>
  <c r="AB24" i="1"/>
  <c r="AJ24" i="1"/>
  <c r="AR24" i="1"/>
  <c r="AZ24" i="1"/>
  <c r="J25" i="1"/>
  <c r="R25" i="1"/>
  <c r="Z25" i="1"/>
  <c r="AH25" i="1"/>
  <c r="AP25" i="1"/>
  <c r="AX25" i="1"/>
  <c r="H26" i="1"/>
  <c r="P26" i="1"/>
  <c r="X26" i="1"/>
  <c r="AF26" i="1"/>
  <c r="AN26" i="1"/>
  <c r="AV26" i="1"/>
  <c r="BD26" i="1"/>
  <c r="N27" i="1"/>
  <c r="V27" i="1"/>
  <c r="AD27" i="1"/>
  <c r="AL27" i="1"/>
  <c r="AT27" i="1"/>
  <c r="BB27" i="1"/>
  <c r="L28" i="1"/>
  <c r="T28" i="1"/>
  <c r="AB28" i="1"/>
  <c r="AJ28" i="1"/>
  <c r="AR28" i="1"/>
  <c r="AZ28" i="1"/>
  <c r="J29" i="1"/>
  <c r="R29" i="1"/>
  <c r="Z29" i="1"/>
  <c r="AH29" i="1"/>
  <c r="AP29" i="1"/>
  <c r="AX29" i="1"/>
  <c r="H30" i="1"/>
  <c r="P30" i="1"/>
  <c r="X30" i="1"/>
  <c r="AF30" i="1"/>
  <c r="AN30" i="1"/>
  <c r="AV30" i="1"/>
  <c r="BD30" i="1"/>
  <c r="N31" i="1"/>
  <c r="V31" i="1"/>
  <c r="AD31" i="1"/>
  <c r="AL31" i="1"/>
  <c r="AT31" i="1"/>
  <c r="BB31" i="1"/>
  <c r="L32" i="1"/>
  <c r="T32" i="1"/>
  <c r="AB32" i="1"/>
  <c r="AJ32" i="1"/>
  <c r="AR32" i="1"/>
  <c r="AZ32" i="1"/>
  <c r="J33" i="1"/>
  <c r="R33" i="1"/>
  <c r="Z33" i="1"/>
  <c r="AH33" i="1"/>
  <c r="AP33" i="1"/>
  <c r="AX33" i="1"/>
  <c r="H34" i="1"/>
  <c r="P34" i="1"/>
  <c r="X34" i="1"/>
  <c r="AF34" i="1"/>
  <c r="AN34" i="1"/>
  <c r="AV34" i="1"/>
  <c r="O23" i="1"/>
  <c r="W23" i="1"/>
  <c r="AE23" i="1"/>
  <c r="AM23" i="1"/>
  <c r="AU23" i="1"/>
  <c r="BC23" i="1"/>
  <c r="M24" i="1"/>
  <c r="U24" i="1"/>
  <c r="AC24" i="1"/>
  <c r="AK24" i="1"/>
  <c r="AS24" i="1"/>
  <c r="BA24" i="1"/>
  <c r="K25" i="1"/>
  <c r="S25" i="1"/>
  <c r="AA25" i="1"/>
  <c r="AI25" i="1"/>
  <c r="AQ25" i="1"/>
  <c r="AY25" i="1"/>
  <c r="I26" i="1"/>
  <c r="Q26" i="1"/>
  <c r="Y26" i="1"/>
  <c r="AG26" i="1"/>
  <c r="AO26" i="1"/>
  <c r="AW26" i="1"/>
  <c r="BE26" i="1"/>
  <c r="O27" i="1"/>
  <c r="W27" i="1"/>
  <c r="AE27" i="1"/>
  <c r="AM27" i="1"/>
  <c r="AU27" i="1"/>
  <c r="BC27" i="1"/>
  <c r="M28" i="1"/>
  <c r="U28" i="1"/>
  <c r="AC28" i="1"/>
  <c r="AK28" i="1"/>
  <c r="AS28" i="1"/>
  <c r="BA28" i="1"/>
  <c r="K29" i="1"/>
  <c r="S29" i="1"/>
  <c r="AA29" i="1"/>
  <c r="AI29" i="1"/>
  <c r="AQ29" i="1"/>
  <c r="AY29" i="1"/>
  <c r="I30" i="1"/>
  <c r="Q30" i="1"/>
  <c r="Y30" i="1"/>
  <c r="AG30" i="1"/>
  <c r="AO30" i="1"/>
  <c r="AW30" i="1"/>
  <c r="BE30" i="1"/>
  <c r="O31" i="1"/>
  <c r="W31" i="1"/>
  <c r="AE31" i="1"/>
  <c r="AM31" i="1"/>
  <c r="AU31" i="1"/>
  <c r="BC31" i="1"/>
  <c r="M32" i="1"/>
  <c r="U32" i="1"/>
  <c r="AC32" i="1"/>
  <c r="AK32" i="1"/>
  <c r="AS32" i="1"/>
  <c r="BA32" i="1"/>
  <c r="K33" i="1"/>
  <c r="S33" i="1"/>
  <c r="AA33" i="1"/>
  <c r="AI33" i="1"/>
  <c r="AQ33" i="1"/>
  <c r="AY33" i="1"/>
  <c r="I34" i="1"/>
  <c r="Q34" i="1"/>
  <c r="Y34" i="1"/>
  <c r="AG34" i="1"/>
  <c r="AO34" i="1"/>
  <c r="AW34" i="1"/>
  <c r="AX34" i="1"/>
  <c r="J35" i="1"/>
  <c r="S35" i="1"/>
  <c r="AB35" i="1"/>
  <c r="AL35" i="1"/>
  <c r="AU35" i="1"/>
  <c r="BD35" i="1"/>
  <c r="O36" i="1"/>
  <c r="X36" i="1"/>
  <c r="AG36" i="1"/>
  <c r="AP36" i="1"/>
  <c r="AX36" i="1"/>
  <c r="H37" i="1"/>
  <c r="P37" i="1"/>
  <c r="X37" i="1"/>
  <c r="AF37" i="1"/>
  <c r="AN37" i="1"/>
  <c r="AV37" i="1"/>
  <c r="BD37" i="1"/>
  <c r="N38" i="1"/>
  <c r="V38" i="1"/>
  <c r="AD38" i="1"/>
  <c r="AL38" i="1"/>
  <c r="AT38" i="1"/>
  <c r="BB38" i="1"/>
  <c r="L39" i="1"/>
  <c r="T39" i="1"/>
  <c r="AB39" i="1"/>
  <c r="AJ39" i="1"/>
  <c r="AR39" i="1"/>
  <c r="AZ39" i="1"/>
  <c r="J40" i="1"/>
  <c r="R40" i="1"/>
  <c r="Z40" i="1"/>
  <c r="AH40" i="1"/>
  <c r="AP40" i="1"/>
  <c r="AX40" i="1"/>
  <c r="H41" i="1"/>
  <c r="P41" i="1"/>
  <c r="X41" i="1"/>
  <c r="AF41" i="1"/>
  <c r="AN41" i="1"/>
  <c r="AV41" i="1"/>
  <c r="BD41" i="1"/>
  <c r="N42" i="1"/>
  <c r="V42" i="1"/>
  <c r="AD42" i="1"/>
  <c r="AL42" i="1"/>
  <c r="AT42" i="1"/>
  <c r="BB42" i="1"/>
  <c r="L43" i="1"/>
  <c r="T43" i="1"/>
  <c r="AB43" i="1"/>
  <c r="AJ43" i="1"/>
  <c r="AR43" i="1"/>
  <c r="AZ43" i="1"/>
  <c r="J44" i="1"/>
  <c r="R44" i="1"/>
  <c r="Z44" i="1"/>
  <c r="AH44" i="1"/>
  <c r="AP44" i="1"/>
  <c r="AX44" i="1"/>
  <c r="H45" i="1"/>
  <c r="P45" i="1"/>
  <c r="X45" i="1"/>
  <c r="AF45" i="1"/>
  <c r="AN45" i="1"/>
  <c r="AV45" i="1"/>
  <c r="BD45" i="1"/>
  <c r="N46" i="1"/>
  <c r="V46" i="1"/>
  <c r="AD46" i="1"/>
  <c r="AL46" i="1"/>
  <c r="AT46" i="1"/>
  <c r="BB46" i="1"/>
  <c r="L47" i="1"/>
  <c r="T47" i="1"/>
  <c r="AB47" i="1"/>
  <c r="AJ47" i="1"/>
  <c r="AR47" i="1"/>
  <c r="AZ47" i="1"/>
  <c r="J48" i="1"/>
  <c r="R48" i="1"/>
  <c r="Z48" i="1"/>
  <c r="AH48" i="1"/>
  <c r="AY34" i="1"/>
  <c r="K35" i="1"/>
  <c r="T35" i="1"/>
  <c r="AD35" i="1"/>
  <c r="AM35" i="1"/>
  <c r="AV35" i="1"/>
  <c r="BE35" i="1"/>
  <c r="P36" i="1"/>
  <c r="Y36" i="1"/>
  <c r="AH36" i="1"/>
  <c r="AQ36" i="1"/>
  <c r="AY36" i="1"/>
  <c r="I37" i="1"/>
  <c r="Q37" i="1"/>
  <c r="Y37" i="1"/>
  <c r="AG37" i="1"/>
  <c r="AO37" i="1"/>
  <c r="AW37" i="1"/>
  <c r="BE37" i="1"/>
  <c r="O38" i="1"/>
  <c r="W38" i="1"/>
  <c r="AE38" i="1"/>
  <c r="AM38" i="1"/>
  <c r="AU38" i="1"/>
  <c r="BC38" i="1"/>
  <c r="M39" i="1"/>
  <c r="U39" i="1"/>
  <c r="AC39" i="1"/>
  <c r="AK39" i="1"/>
  <c r="AS39" i="1"/>
  <c r="BA39" i="1"/>
  <c r="K40" i="1"/>
  <c r="S40" i="1"/>
  <c r="AA40" i="1"/>
  <c r="AI40" i="1"/>
  <c r="AQ40" i="1"/>
  <c r="AY40" i="1"/>
  <c r="I41" i="1"/>
  <c r="Q41" i="1"/>
  <c r="Y41" i="1"/>
  <c r="AG41" i="1"/>
  <c r="AO41" i="1"/>
  <c r="AW41" i="1"/>
  <c r="BE41" i="1"/>
  <c r="O42" i="1"/>
  <c r="W42" i="1"/>
  <c r="AE42" i="1"/>
  <c r="AM42" i="1"/>
  <c r="AU42" i="1"/>
  <c r="BC42" i="1"/>
  <c r="M43" i="1"/>
  <c r="U43" i="1"/>
  <c r="AC43" i="1"/>
  <c r="AK43" i="1"/>
  <c r="AS43" i="1"/>
  <c r="BA43" i="1"/>
  <c r="K44" i="1"/>
  <c r="S44" i="1"/>
  <c r="AA44" i="1"/>
  <c r="AI44" i="1"/>
  <c r="AQ44" i="1"/>
  <c r="AY44" i="1"/>
  <c r="I45" i="1"/>
  <c r="Q45" i="1"/>
  <c r="Y45" i="1"/>
  <c r="AG45" i="1"/>
  <c r="AO45" i="1"/>
  <c r="AW45" i="1"/>
  <c r="BE45" i="1"/>
  <c r="O46" i="1"/>
  <c r="W46" i="1"/>
  <c r="AE46" i="1"/>
  <c r="AM46" i="1"/>
  <c r="AU46" i="1"/>
  <c r="BC46" i="1"/>
  <c r="M47" i="1"/>
  <c r="U47" i="1"/>
  <c r="AC47" i="1"/>
  <c r="AK47" i="1"/>
  <c r="AS47" i="1"/>
  <c r="BA47" i="1"/>
  <c r="K48" i="1"/>
  <c r="S48" i="1"/>
  <c r="BA34" i="1"/>
  <c r="L35" i="1"/>
  <c r="V35" i="1"/>
  <c r="AE35" i="1"/>
  <c r="AN35" i="1"/>
  <c r="AW35" i="1"/>
  <c r="H36" i="1"/>
  <c r="Q36" i="1"/>
  <c r="Z36" i="1"/>
  <c r="AJ36" i="1"/>
  <c r="AR36" i="1"/>
  <c r="AZ36" i="1"/>
  <c r="J37" i="1"/>
  <c r="R37" i="1"/>
  <c r="Z37" i="1"/>
  <c r="AH37" i="1"/>
  <c r="AP37" i="1"/>
  <c r="AX37" i="1"/>
  <c r="H38" i="1"/>
  <c r="P38" i="1"/>
  <c r="X38" i="1"/>
  <c r="AF38" i="1"/>
  <c r="AN38" i="1"/>
  <c r="AV38" i="1"/>
  <c r="BD38" i="1"/>
  <c r="N39" i="1"/>
  <c r="V39" i="1"/>
  <c r="AD39" i="1"/>
  <c r="AL39" i="1"/>
  <c r="AT39" i="1"/>
  <c r="BB39" i="1"/>
  <c r="L40" i="1"/>
  <c r="T40" i="1"/>
  <c r="AB40" i="1"/>
  <c r="AJ40" i="1"/>
  <c r="AR40" i="1"/>
  <c r="AZ40" i="1"/>
  <c r="BB34" i="1"/>
  <c r="N35" i="1"/>
  <c r="W35" i="1"/>
  <c r="AF35" i="1"/>
  <c r="AO35" i="1"/>
  <c r="AX35" i="1"/>
  <c r="I36" i="1"/>
  <c r="R36" i="1"/>
  <c r="AB36" i="1"/>
  <c r="AK36" i="1"/>
  <c r="AS36" i="1"/>
  <c r="BA36" i="1"/>
  <c r="K37" i="1"/>
  <c r="S37" i="1"/>
  <c r="AA37" i="1"/>
  <c r="AI37" i="1"/>
  <c r="AQ37" i="1"/>
  <c r="AY37" i="1"/>
  <c r="I38" i="1"/>
  <c r="Q38" i="1"/>
  <c r="Y38" i="1"/>
  <c r="AG38" i="1"/>
  <c r="AO38" i="1"/>
  <c r="AW38" i="1"/>
  <c r="BE38" i="1"/>
  <c r="O39" i="1"/>
  <c r="W39" i="1"/>
  <c r="AE39" i="1"/>
  <c r="AM39" i="1"/>
  <c r="AU39" i="1"/>
  <c r="BC39" i="1"/>
  <c r="M40" i="1"/>
  <c r="U40" i="1"/>
  <c r="AC40" i="1"/>
  <c r="AK40" i="1"/>
  <c r="AS40" i="1"/>
  <c r="BA40" i="1"/>
  <c r="K41" i="1"/>
  <c r="S41" i="1"/>
  <c r="AA41" i="1"/>
  <c r="AI41" i="1"/>
  <c r="AQ41" i="1"/>
  <c r="AY41" i="1"/>
  <c r="I42" i="1"/>
  <c r="Q42" i="1"/>
  <c r="Y42" i="1"/>
  <c r="AG42" i="1"/>
  <c r="AO42" i="1"/>
  <c r="AW42" i="1"/>
  <c r="BE42" i="1"/>
  <c r="O43" i="1"/>
  <c r="W43" i="1"/>
  <c r="AE43" i="1"/>
  <c r="AM43" i="1"/>
  <c r="AU43" i="1"/>
  <c r="BC43" i="1"/>
  <c r="M44" i="1"/>
  <c r="U44" i="1"/>
  <c r="AC44" i="1"/>
  <c r="AK44" i="1"/>
  <c r="AS44" i="1"/>
  <c r="BA44" i="1"/>
  <c r="K45" i="1"/>
  <c r="S45" i="1"/>
  <c r="AA45" i="1"/>
  <c r="AI45" i="1"/>
  <c r="BD34" i="1"/>
  <c r="O35" i="1"/>
  <c r="X35" i="1"/>
  <c r="AG35" i="1"/>
  <c r="AP35" i="1"/>
  <c r="AY35" i="1"/>
  <c r="J36" i="1"/>
  <c r="T36" i="1"/>
  <c r="AC36" i="1"/>
  <c r="AL36" i="1"/>
  <c r="AT36" i="1"/>
  <c r="BB36" i="1"/>
  <c r="L37" i="1"/>
  <c r="T37" i="1"/>
  <c r="AB37" i="1"/>
  <c r="AJ37" i="1"/>
  <c r="AR37" i="1"/>
  <c r="AZ37" i="1"/>
  <c r="J38" i="1"/>
  <c r="R38" i="1"/>
  <c r="Z38" i="1"/>
  <c r="AH38" i="1"/>
  <c r="AP38" i="1"/>
  <c r="AX38" i="1"/>
  <c r="H39" i="1"/>
  <c r="P39" i="1"/>
  <c r="X39" i="1"/>
  <c r="AF39" i="1"/>
  <c r="AN39" i="1"/>
  <c r="AV39" i="1"/>
  <c r="BD39" i="1"/>
  <c r="N40" i="1"/>
  <c r="V40" i="1"/>
  <c r="AD40" i="1"/>
  <c r="AL40" i="1"/>
  <c r="AT40" i="1"/>
  <c r="BB40" i="1"/>
  <c r="L41" i="1"/>
  <c r="T41" i="1"/>
  <c r="AB41" i="1"/>
  <c r="AJ41" i="1"/>
  <c r="AR41" i="1"/>
  <c r="AZ41" i="1"/>
  <c r="J42" i="1"/>
  <c r="R42" i="1"/>
  <c r="Z42" i="1"/>
  <c r="AH42" i="1"/>
  <c r="AP42" i="1"/>
  <c r="AX42" i="1"/>
  <c r="H43" i="1"/>
  <c r="P43" i="1"/>
  <c r="X43" i="1"/>
  <c r="AF43" i="1"/>
  <c r="AN43" i="1"/>
  <c r="AV43" i="1"/>
  <c r="BD43" i="1"/>
  <c r="N44" i="1"/>
  <c r="V44" i="1"/>
  <c r="BE34" i="1"/>
  <c r="P35" i="1"/>
  <c r="Y35" i="1"/>
  <c r="AH35" i="1"/>
  <c r="AQ35" i="1"/>
  <c r="AZ35" i="1"/>
  <c r="L36" i="1"/>
  <c r="U36" i="1"/>
  <c r="AD36" i="1"/>
  <c r="AM36" i="1"/>
  <c r="AU36" i="1"/>
  <c r="BC36" i="1"/>
  <c r="M37" i="1"/>
  <c r="U37" i="1"/>
  <c r="AC37" i="1"/>
  <c r="AK37" i="1"/>
  <c r="AS37" i="1"/>
  <c r="BA37" i="1"/>
  <c r="K38" i="1"/>
  <c r="S38" i="1"/>
  <c r="AA38" i="1"/>
  <c r="AI38" i="1"/>
  <c r="AQ38" i="1"/>
  <c r="AY38" i="1"/>
  <c r="I39" i="1"/>
  <c r="Q39" i="1"/>
  <c r="Y39" i="1"/>
  <c r="AG39" i="1"/>
  <c r="AO39" i="1"/>
  <c r="AW39" i="1"/>
  <c r="BE39" i="1"/>
  <c r="O40" i="1"/>
  <c r="W40" i="1"/>
  <c r="AE40" i="1"/>
  <c r="AM40" i="1"/>
  <c r="AU40" i="1"/>
  <c r="BC40" i="1"/>
  <c r="M41" i="1"/>
  <c r="U41" i="1"/>
  <c r="AC41" i="1"/>
  <c r="AK41" i="1"/>
  <c r="AS41" i="1"/>
  <c r="BA41" i="1"/>
  <c r="K42" i="1"/>
  <c r="S42" i="1"/>
  <c r="AA42" i="1"/>
  <c r="AI42" i="1"/>
  <c r="AQ42" i="1"/>
  <c r="AY42" i="1"/>
  <c r="I43" i="1"/>
  <c r="Q43" i="1"/>
  <c r="Y43" i="1"/>
  <c r="AG43" i="1"/>
  <c r="AO43" i="1"/>
  <c r="AW43" i="1"/>
  <c r="BE43" i="1"/>
  <c r="O44" i="1"/>
  <c r="W44" i="1"/>
  <c r="AE44" i="1"/>
  <c r="AM44" i="1"/>
  <c r="AU44" i="1"/>
  <c r="BC44" i="1"/>
  <c r="H35" i="1"/>
  <c r="AR35" i="1"/>
  <c r="AE36" i="1"/>
  <c r="N37" i="1"/>
  <c r="AT37" i="1"/>
  <c r="AB38" i="1"/>
  <c r="J39" i="1"/>
  <c r="AP39" i="1"/>
  <c r="X40" i="1"/>
  <c r="BD40" i="1"/>
  <c r="Z41" i="1"/>
  <c r="AU41" i="1"/>
  <c r="T42" i="1"/>
  <c r="AN42" i="1"/>
  <c r="K43" i="1"/>
  <c r="AH43" i="1"/>
  <c r="BB43" i="1"/>
  <c r="Y44" i="1"/>
  <c r="AO44" i="1"/>
  <c r="BE44" i="1"/>
  <c r="U45" i="1"/>
  <c r="AH45" i="1"/>
  <c r="AS45" i="1"/>
  <c r="BC45" i="1"/>
  <c r="Q46" i="1"/>
  <c r="AA46" i="1"/>
  <c r="AK46" i="1"/>
  <c r="AW46" i="1"/>
  <c r="I47" i="1"/>
  <c r="S47" i="1"/>
  <c r="AE47" i="1"/>
  <c r="AO47" i="1"/>
  <c r="AY47" i="1"/>
  <c r="M48" i="1"/>
  <c r="W48" i="1"/>
  <c r="AF48" i="1"/>
  <c r="AO48" i="1"/>
  <c r="AW48" i="1"/>
  <c r="BE48" i="1"/>
  <c r="O49" i="1"/>
  <c r="W49" i="1"/>
  <c r="AE49" i="1"/>
  <c r="AM49" i="1"/>
  <c r="AU49" i="1"/>
  <c r="BC49" i="1"/>
  <c r="M50" i="1"/>
  <c r="U50" i="1"/>
  <c r="AC50" i="1"/>
  <c r="AK50" i="1"/>
  <c r="AS50" i="1"/>
  <c r="BA50" i="1"/>
  <c r="K51" i="1"/>
  <c r="S51" i="1"/>
  <c r="AA51" i="1"/>
  <c r="AI51" i="1"/>
  <c r="AQ51" i="1"/>
  <c r="AY51" i="1"/>
  <c r="I52" i="1"/>
  <c r="Q52" i="1"/>
  <c r="Y52" i="1"/>
  <c r="AG52" i="1"/>
  <c r="AO52" i="1"/>
  <c r="AW52" i="1"/>
  <c r="BE52" i="1"/>
  <c r="O53" i="1"/>
  <c r="W53" i="1"/>
  <c r="AE53" i="1"/>
  <c r="AM53" i="1"/>
  <c r="AU53" i="1"/>
  <c r="BC53" i="1"/>
  <c r="M54" i="1"/>
  <c r="U54" i="1"/>
  <c r="AC54" i="1"/>
  <c r="AK54" i="1"/>
  <c r="AS54" i="1"/>
  <c r="BA54" i="1"/>
  <c r="K55" i="1"/>
  <c r="S55" i="1"/>
  <c r="AA55" i="1"/>
  <c r="AI55" i="1"/>
  <c r="AQ55" i="1"/>
  <c r="AY55" i="1"/>
  <c r="I56" i="1"/>
  <c r="Q56" i="1"/>
  <c r="Y56" i="1"/>
  <c r="AG56" i="1"/>
  <c r="I35" i="1"/>
  <c r="AT35" i="1"/>
  <c r="AF36" i="1"/>
  <c r="O37" i="1"/>
  <c r="AU37" i="1"/>
  <c r="AC38" i="1"/>
  <c r="K39" i="1"/>
  <c r="AQ39" i="1"/>
  <c r="Y40" i="1"/>
  <c r="BE40" i="1"/>
  <c r="AD41" i="1"/>
  <c r="AX41" i="1"/>
  <c r="U42" i="1"/>
  <c r="AR42" i="1"/>
  <c r="N43" i="1"/>
  <c r="AI43" i="1"/>
  <c r="H44" i="1"/>
  <c r="AB44" i="1"/>
  <c r="AR44" i="1"/>
  <c r="J45" i="1"/>
  <c r="V45" i="1"/>
  <c r="AJ45" i="1"/>
  <c r="AT45" i="1"/>
  <c r="H46" i="1"/>
  <c r="R46" i="1"/>
  <c r="AB46" i="1"/>
  <c r="AN46" i="1"/>
  <c r="AX46" i="1"/>
  <c r="J47" i="1"/>
  <c r="V47" i="1"/>
  <c r="AF47" i="1"/>
  <c r="AP47" i="1"/>
  <c r="BB47" i="1"/>
  <c r="N48" i="1"/>
  <c r="X48" i="1"/>
  <c r="AG48" i="1"/>
  <c r="AP48" i="1"/>
  <c r="AX48" i="1"/>
  <c r="H49" i="1"/>
  <c r="P49" i="1"/>
  <c r="X49" i="1"/>
  <c r="AF49" i="1"/>
  <c r="AN49" i="1"/>
  <c r="AV49" i="1"/>
  <c r="BD49" i="1"/>
  <c r="N50" i="1"/>
  <c r="V50" i="1"/>
  <c r="AD50" i="1"/>
  <c r="AL50" i="1"/>
  <c r="AT50" i="1"/>
  <c r="BB50" i="1"/>
  <c r="L51" i="1"/>
  <c r="T51" i="1"/>
  <c r="AB51" i="1"/>
  <c r="AJ51" i="1"/>
  <c r="AR51" i="1"/>
  <c r="AZ51" i="1"/>
  <c r="J52" i="1"/>
  <c r="R52" i="1"/>
  <c r="Z52" i="1"/>
  <c r="AH52" i="1"/>
  <c r="AP52" i="1"/>
  <c r="AX52" i="1"/>
  <c r="H53" i="1"/>
  <c r="P53" i="1"/>
  <c r="X53" i="1"/>
  <c r="AF53" i="1"/>
  <c r="AN53" i="1"/>
  <c r="AV53" i="1"/>
  <c r="BD53" i="1"/>
  <c r="N54" i="1"/>
  <c r="V54" i="1"/>
  <c r="AD54" i="1"/>
  <c r="AL54" i="1"/>
  <c r="AT54" i="1"/>
  <c r="BB54" i="1"/>
  <c r="L55" i="1"/>
  <c r="T55" i="1"/>
  <c r="AB55" i="1"/>
  <c r="AJ55" i="1"/>
  <c r="AR55" i="1"/>
  <c r="AZ55" i="1"/>
  <c r="J56" i="1"/>
  <c r="R56" i="1"/>
  <c r="Z56" i="1"/>
  <c r="Q35" i="1"/>
  <c r="BB35" i="1"/>
  <c r="AN36" i="1"/>
  <c r="V37" i="1"/>
  <c r="BB37" i="1"/>
  <c r="AJ38" i="1"/>
  <c r="R39" i="1"/>
  <c r="AX39" i="1"/>
  <c r="AF40" i="1"/>
  <c r="J41" i="1"/>
  <c r="AE41" i="1"/>
  <c r="BB41" i="1"/>
  <c r="X42" i="1"/>
  <c r="AS42" i="1"/>
  <c r="R43" i="1"/>
  <c r="AL43" i="1"/>
  <c r="I44" i="1"/>
  <c r="AD44" i="1"/>
  <c r="AT44" i="1"/>
  <c r="L45" i="1"/>
  <c r="W45" i="1"/>
  <c r="AK45" i="1"/>
  <c r="AU45" i="1"/>
  <c r="I46" i="1"/>
  <c r="S46" i="1"/>
  <c r="AC46" i="1"/>
  <c r="AO46" i="1"/>
  <c r="AY46" i="1"/>
  <c r="K47" i="1"/>
  <c r="W47" i="1"/>
  <c r="AG47" i="1"/>
  <c r="AQ47" i="1"/>
  <c r="BC47" i="1"/>
  <c r="O48" i="1"/>
  <c r="Y48" i="1"/>
  <c r="AI48" i="1"/>
  <c r="AQ48" i="1"/>
  <c r="AY48" i="1"/>
  <c r="I49" i="1"/>
  <c r="Q49" i="1"/>
  <c r="Y49" i="1"/>
  <c r="AG49" i="1"/>
  <c r="AO49" i="1"/>
  <c r="AW49" i="1"/>
  <c r="BE49" i="1"/>
  <c r="O50" i="1"/>
  <c r="W50" i="1"/>
  <c r="AE50" i="1"/>
  <c r="AM50" i="1"/>
  <c r="AU50" i="1"/>
  <c r="BC50" i="1"/>
  <c r="M51" i="1"/>
  <c r="U51" i="1"/>
  <c r="AC51" i="1"/>
  <c r="AK51" i="1"/>
  <c r="AS51" i="1"/>
  <c r="BA51" i="1"/>
  <c r="K52" i="1"/>
  <c r="S52" i="1"/>
  <c r="AA52" i="1"/>
  <c r="AI52" i="1"/>
  <c r="AQ52" i="1"/>
  <c r="AY52" i="1"/>
  <c r="I53" i="1"/>
  <c r="Q53" i="1"/>
  <c r="Y53" i="1"/>
  <c r="AG53" i="1"/>
  <c r="AO53" i="1"/>
  <c r="AW53" i="1"/>
  <c r="BE53" i="1"/>
  <c r="O54" i="1"/>
  <c r="W54" i="1"/>
  <c r="AE54" i="1"/>
  <c r="AM54" i="1"/>
  <c r="AU54" i="1"/>
  <c r="BC54" i="1"/>
  <c r="M55" i="1"/>
  <c r="U55" i="1"/>
  <c r="AC55" i="1"/>
  <c r="AK55" i="1"/>
  <c r="AS55" i="1"/>
  <c r="BA55" i="1"/>
  <c r="K56" i="1"/>
  <c r="S56" i="1"/>
  <c r="AA56" i="1"/>
  <c r="R35" i="1"/>
  <c r="BC35" i="1"/>
  <c r="AO36" i="1"/>
  <c r="W37" i="1"/>
  <c r="BC37" i="1"/>
  <c r="AK38" i="1"/>
  <c r="S39" i="1"/>
  <c r="AY39" i="1"/>
  <c r="AG40" i="1"/>
  <c r="N41" i="1"/>
  <c r="AH41" i="1"/>
  <c r="BC41" i="1"/>
  <c r="AB42" i="1"/>
  <c r="AV42" i="1"/>
  <c r="S43" i="1"/>
  <c r="AP43" i="1"/>
  <c r="L44" i="1"/>
  <c r="AF44" i="1"/>
  <c r="AV44" i="1"/>
  <c r="M45" i="1"/>
  <c r="Z45" i="1"/>
  <c r="AL45" i="1"/>
  <c r="AX45" i="1"/>
  <c r="J46" i="1"/>
  <c r="T46" i="1"/>
  <c r="AF46" i="1"/>
  <c r="AP46" i="1"/>
  <c r="AZ46" i="1"/>
  <c r="N47" i="1"/>
  <c r="X47" i="1"/>
  <c r="AH47" i="1"/>
  <c r="AT47" i="1"/>
  <c r="BD47" i="1"/>
  <c r="P48" i="1"/>
  <c r="AA48" i="1"/>
  <c r="AJ48" i="1"/>
  <c r="AR48" i="1"/>
  <c r="AZ48" i="1"/>
  <c r="J49" i="1"/>
  <c r="R49" i="1"/>
  <c r="Z49" i="1"/>
  <c r="AH49" i="1"/>
  <c r="AP49" i="1"/>
  <c r="AX49" i="1"/>
  <c r="H50" i="1"/>
  <c r="P50" i="1"/>
  <c r="X50" i="1"/>
  <c r="AF50" i="1"/>
  <c r="AN50" i="1"/>
  <c r="AV50" i="1"/>
  <c r="BD50" i="1"/>
  <c r="N51" i="1"/>
  <c r="V51" i="1"/>
  <c r="AD51" i="1"/>
  <c r="AL51" i="1"/>
  <c r="AT51" i="1"/>
  <c r="BB51" i="1"/>
  <c r="L52" i="1"/>
  <c r="T52" i="1"/>
  <c r="AB52" i="1"/>
  <c r="AJ52" i="1"/>
  <c r="AR52" i="1"/>
  <c r="AZ52" i="1"/>
  <c r="J53" i="1"/>
  <c r="R53" i="1"/>
  <c r="Z53" i="1"/>
  <c r="AH53" i="1"/>
  <c r="AP53" i="1"/>
  <c r="AX53" i="1"/>
  <c r="H54" i="1"/>
  <c r="P54" i="1"/>
  <c r="X54" i="1"/>
  <c r="AF54" i="1"/>
  <c r="AN54" i="1"/>
  <c r="AV54" i="1"/>
  <c r="BD54" i="1"/>
  <c r="N55" i="1"/>
  <c r="V55" i="1"/>
  <c r="AD55" i="1"/>
  <c r="AL55" i="1"/>
  <c r="AT55" i="1"/>
  <c r="Z35" i="1"/>
  <c r="M36" i="1"/>
  <c r="AV36" i="1"/>
  <c r="AD37" i="1"/>
  <c r="L38" i="1"/>
  <c r="AR38" i="1"/>
  <c r="Z39" i="1"/>
  <c r="H40" i="1"/>
  <c r="AN40" i="1"/>
  <c r="O41" i="1"/>
  <c r="AL41" i="1"/>
  <c r="H42" i="1"/>
  <c r="AC42" i="1"/>
  <c r="AZ42" i="1"/>
  <c r="V43" i="1"/>
  <c r="AQ43" i="1"/>
  <c r="P44" i="1"/>
  <c r="AG44" i="1"/>
  <c r="AW44" i="1"/>
  <c r="N45" i="1"/>
  <c r="AB45" i="1"/>
  <c r="AM45" i="1"/>
  <c r="AY45" i="1"/>
  <c r="K46" i="1"/>
  <c r="U46" i="1"/>
  <c r="AG46" i="1"/>
  <c r="AQ46" i="1"/>
  <c r="BA46" i="1"/>
  <c r="O47" i="1"/>
  <c r="Y47" i="1"/>
  <c r="AI47" i="1"/>
  <c r="AU47" i="1"/>
  <c r="BE47" i="1"/>
  <c r="Q48" i="1"/>
  <c r="AB48" i="1"/>
  <c r="AK48" i="1"/>
  <c r="AS48" i="1"/>
  <c r="BA48" i="1"/>
  <c r="K49" i="1"/>
  <c r="S49" i="1"/>
  <c r="AA49" i="1"/>
  <c r="AI49" i="1"/>
  <c r="AQ49" i="1"/>
  <c r="AY49" i="1"/>
  <c r="I50" i="1"/>
  <c r="Q50" i="1"/>
  <c r="Y50" i="1"/>
  <c r="AG50" i="1"/>
  <c r="AO50" i="1"/>
  <c r="AW50" i="1"/>
  <c r="BE50" i="1"/>
  <c r="O51" i="1"/>
  <c r="W51" i="1"/>
  <c r="AE51" i="1"/>
  <c r="AM51" i="1"/>
  <c r="AU51" i="1"/>
  <c r="BC51" i="1"/>
  <c r="M52" i="1"/>
  <c r="U52" i="1"/>
  <c r="AC52" i="1"/>
  <c r="AK52" i="1"/>
  <c r="AS52" i="1"/>
  <c r="BA52" i="1"/>
  <c r="K53" i="1"/>
  <c r="S53" i="1"/>
  <c r="AA53" i="1"/>
  <c r="AI53" i="1"/>
  <c r="AQ53" i="1"/>
  <c r="AY53" i="1"/>
  <c r="I54" i="1"/>
  <c r="Q54" i="1"/>
  <c r="Y54" i="1"/>
  <c r="AG54" i="1"/>
  <c r="AO54" i="1"/>
  <c r="AA35" i="1"/>
  <c r="N36" i="1"/>
  <c r="AW36" i="1"/>
  <c r="AE37" i="1"/>
  <c r="M38" i="1"/>
  <c r="AS38" i="1"/>
  <c r="AA39" i="1"/>
  <c r="I40" i="1"/>
  <c r="AO40" i="1"/>
  <c r="R41" i="1"/>
  <c r="AM41" i="1"/>
  <c r="L42" i="1"/>
  <c r="AF42" i="1"/>
  <c r="BA42" i="1"/>
  <c r="Z43" i="1"/>
  <c r="AT43" i="1"/>
  <c r="Q44" i="1"/>
  <c r="AJ44" i="1"/>
  <c r="AZ44" i="1"/>
  <c r="O45" i="1"/>
  <c r="AC45" i="1"/>
  <c r="AP45" i="1"/>
  <c r="AZ45" i="1"/>
  <c r="L46" i="1"/>
  <c r="X46" i="1"/>
  <c r="AH46" i="1"/>
  <c r="AR46" i="1"/>
  <c r="BD46" i="1"/>
  <c r="P47" i="1"/>
  <c r="Z47" i="1"/>
  <c r="AL47" i="1"/>
  <c r="AV47" i="1"/>
  <c r="H48" i="1"/>
  <c r="T48" i="1"/>
  <c r="AC48" i="1"/>
  <c r="AL48" i="1"/>
  <c r="AT48" i="1"/>
  <c r="BB48" i="1"/>
  <c r="L49" i="1"/>
  <c r="T49" i="1"/>
  <c r="AB49" i="1"/>
  <c r="AJ49" i="1"/>
  <c r="AR49" i="1"/>
  <c r="AZ49" i="1"/>
  <c r="J50" i="1"/>
  <c r="R50" i="1"/>
  <c r="Z50" i="1"/>
  <c r="AH50" i="1"/>
  <c r="AP50" i="1"/>
  <c r="AX50" i="1"/>
  <c r="H51" i="1"/>
  <c r="P51" i="1"/>
  <c r="X51" i="1"/>
  <c r="AF51" i="1"/>
  <c r="AN51" i="1"/>
  <c r="AV51" i="1"/>
  <c r="BD51" i="1"/>
  <c r="N52" i="1"/>
  <c r="V52" i="1"/>
  <c r="AD52" i="1"/>
  <c r="AL52" i="1"/>
  <c r="AT52" i="1"/>
  <c r="BB52" i="1"/>
  <c r="L53" i="1"/>
  <c r="T53" i="1"/>
  <c r="AB53" i="1"/>
  <c r="AJ53" i="1"/>
  <c r="AR53" i="1"/>
  <c r="AZ53" i="1"/>
  <c r="J54" i="1"/>
  <c r="R54" i="1"/>
  <c r="Z54" i="1"/>
  <c r="AH54" i="1"/>
  <c r="AP54" i="1"/>
  <c r="AI35" i="1"/>
  <c r="T38" i="1"/>
  <c r="AV40" i="1"/>
  <c r="AJ42" i="1"/>
  <c r="T44" i="1"/>
  <c r="AD45" i="1"/>
  <c r="Y46" i="1"/>
  <c r="Q47" i="1"/>
  <c r="I48" i="1"/>
  <c r="AU48" i="1"/>
  <c r="AC49" i="1"/>
  <c r="K50" i="1"/>
  <c r="AQ50" i="1"/>
  <c r="Y51" i="1"/>
  <c r="BE51" i="1"/>
  <c r="AM52" i="1"/>
  <c r="U53" i="1"/>
  <c r="BA53" i="1"/>
  <c r="AI54" i="1"/>
  <c r="BE54" i="1"/>
  <c r="W55" i="1"/>
  <c r="AM55" i="1"/>
  <c r="BB55" i="1"/>
  <c r="O56" i="1"/>
  <c r="AC56" i="1"/>
  <c r="AL56" i="1"/>
  <c r="AT56" i="1"/>
  <c r="BB56" i="1"/>
  <c r="L57" i="1"/>
  <c r="T57" i="1"/>
  <c r="AB57" i="1"/>
  <c r="AJ57" i="1"/>
  <c r="AR57" i="1"/>
  <c r="AZ57" i="1"/>
  <c r="J58" i="1"/>
  <c r="R58" i="1"/>
  <c r="Z58" i="1"/>
  <c r="AH58" i="1"/>
  <c r="AP58" i="1"/>
  <c r="AX58" i="1"/>
  <c r="H59" i="1"/>
  <c r="P59" i="1"/>
  <c r="X59" i="1"/>
  <c r="AF59" i="1"/>
  <c r="AN59" i="1"/>
  <c r="AV59" i="1"/>
  <c r="BD59" i="1"/>
  <c r="N60" i="1"/>
  <c r="V60" i="1"/>
  <c r="AD60" i="1"/>
  <c r="AL60" i="1"/>
  <c r="AT60" i="1"/>
  <c r="BB60" i="1"/>
  <c r="L61" i="1"/>
  <c r="T61" i="1"/>
  <c r="AB61" i="1"/>
  <c r="AJ61" i="1"/>
  <c r="AR61" i="1"/>
  <c r="AZ61" i="1"/>
  <c r="J62" i="1"/>
  <c r="R62" i="1"/>
  <c r="Z62" i="1"/>
  <c r="AH62" i="1"/>
  <c r="AP62" i="1"/>
  <c r="AX62" i="1"/>
  <c r="H63" i="1"/>
  <c r="P63" i="1"/>
  <c r="X63" i="1"/>
  <c r="AF63" i="1"/>
  <c r="AN63" i="1"/>
  <c r="AV63" i="1"/>
  <c r="BD63" i="1"/>
  <c r="N64" i="1"/>
  <c r="V64" i="1"/>
  <c r="AD64" i="1"/>
  <c r="AL64" i="1"/>
  <c r="AT64" i="1"/>
  <c r="BB64" i="1"/>
  <c r="L65" i="1"/>
  <c r="T65" i="1"/>
  <c r="AB65" i="1"/>
  <c r="AJ65" i="1"/>
  <c r="AR65" i="1"/>
  <c r="AZ65" i="1"/>
  <c r="J66" i="1"/>
  <c r="R66" i="1"/>
  <c r="Z66" i="1"/>
  <c r="AH66" i="1"/>
  <c r="AP66" i="1"/>
  <c r="AX66" i="1"/>
  <c r="H67" i="1"/>
  <c r="P67" i="1"/>
  <c r="X67" i="1"/>
  <c r="AF67" i="1"/>
  <c r="AN67" i="1"/>
  <c r="AV67" i="1"/>
  <c r="BD67" i="1"/>
  <c r="N68" i="1"/>
  <c r="V68" i="1"/>
  <c r="AD68" i="1"/>
  <c r="AL68" i="1"/>
  <c r="AT68" i="1"/>
  <c r="BB68" i="1"/>
  <c r="L69" i="1"/>
  <c r="T69" i="1"/>
  <c r="AB69" i="1"/>
  <c r="AJ69" i="1"/>
  <c r="AJ35" i="1"/>
  <c r="U38" i="1"/>
  <c r="AW40" i="1"/>
  <c r="AK42" i="1"/>
  <c r="X44" i="1"/>
  <c r="AE45" i="1"/>
  <c r="Z46" i="1"/>
  <c r="R47" i="1"/>
  <c r="L48" i="1"/>
  <c r="AV48" i="1"/>
  <c r="AD49" i="1"/>
  <c r="L50" i="1"/>
  <c r="AR50" i="1"/>
  <c r="Z51" i="1"/>
  <c r="H52" i="1"/>
  <c r="AN52" i="1"/>
  <c r="V53" i="1"/>
  <c r="BB53" i="1"/>
  <c r="AJ54" i="1"/>
  <c r="H55" i="1"/>
  <c r="X55" i="1"/>
  <c r="AN55" i="1"/>
  <c r="BC55" i="1"/>
  <c r="P56" i="1"/>
  <c r="AD56" i="1"/>
  <c r="AM56" i="1"/>
  <c r="AU56" i="1"/>
  <c r="BC56" i="1"/>
  <c r="M57" i="1"/>
  <c r="U57" i="1"/>
  <c r="AC57" i="1"/>
  <c r="AK57" i="1"/>
  <c r="AS57" i="1"/>
  <c r="BA57" i="1"/>
  <c r="K58" i="1"/>
  <c r="S58" i="1"/>
  <c r="AA58" i="1"/>
  <c r="AI58" i="1"/>
  <c r="AQ58" i="1"/>
  <c r="AY58" i="1"/>
  <c r="I59" i="1"/>
  <c r="Q59" i="1"/>
  <c r="Y59" i="1"/>
  <c r="AG59" i="1"/>
  <c r="AO59" i="1"/>
  <c r="AW59" i="1"/>
  <c r="BE59" i="1"/>
  <c r="O60" i="1"/>
  <c r="W60" i="1"/>
  <c r="AE60" i="1"/>
  <c r="AM60" i="1"/>
  <c r="AU60" i="1"/>
  <c r="BC60" i="1"/>
  <c r="M61" i="1"/>
  <c r="U61" i="1"/>
  <c r="AC61" i="1"/>
  <c r="AK61" i="1"/>
  <c r="AS61" i="1"/>
  <c r="BA61" i="1"/>
  <c r="K62" i="1"/>
  <c r="S62" i="1"/>
  <c r="AA62" i="1"/>
  <c r="AI62" i="1"/>
  <c r="AQ62" i="1"/>
  <c r="AY62" i="1"/>
  <c r="I63" i="1"/>
  <c r="Q63" i="1"/>
  <c r="Y63" i="1"/>
  <c r="AG63" i="1"/>
  <c r="AO63" i="1"/>
  <c r="AW63" i="1"/>
  <c r="BE63" i="1"/>
  <c r="O64" i="1"/>
  <c r="W64" i="1"/>
  <c r="AE64" i="1"/>
  <c r="AM64" i="1"/>
  <c r="AU64" i="1"/>
  <c r="BC64" i="1"/>
  <c r="M65" i="1"/>
  <c r="U65" i="1"/>
  <c r="AC65" i="1"/>
  <c r="AK65" i="1"/>
  <c r="AS65" i="1"/>
  <c r="BA65" i="1"/>
  <c r="K66" i="1"/>
  <c r="S66" i="1"/>
  <c r="AA66" i="1"/>
  <c r="AI66" i="1"/>
  <c r="AQ66" i="1"/>
  <c r="AY66" i="1"/>
  <c r="I67" i="1"/>
  <c r="Q67" i="1"/>
  <c r="Y67" i="1"/>
  <c r="AG67" i="1"/>
  <c r="V36" i="1"/>
  <c r="AZ38" i="1"/>
  <c r="V41" i="1"/>
  <c r="BD42" i="1"/>
  <c r="AL44" i="1"/>
  <c r="AQ45" i="1"/>
  <c r="AI46" i="1"/>
  <c r="AA47" i="1"/>
  <c r="U48" i="1"/>
  <c r="BC48" i="1"/>
  <c r="AK49" i="1"/>
  <c r="S50" i="1"/>
  <c r="AY50" i="1"/>
  <c r="AG51" i="1"/>
  <c r="O52" i="1"/>
  <c r="AU52" i="1"/>
  <c r="AC53" i="1"/>
  <c r="K54" i="1"/>
  <c r="AQ54" i="1"/>
  <c r="I55" i="1"/>
  <c r="Y55" i="1"/>
  <c r="AO55" i="1"/>
  <c r="BD55" i="1"/>
  <c r="T56" i="1"/>
  <c r="AE56" i="1"/>
  <c r="AN56" i="1"/>
  <c r="AV56" i="1"/>
  <c r="BD56" i="1"/>
  <c r="N57" i="1"/>
  <c r="V57" i="1"/>
  <c r="AD57" i="1"/>
  <c r="AL57" i="1"/>
  <c r="AT57" i="1"/>
  <c r="BB57" i="1"/>
  <c r="L58" i="1"/>
  <c r="T58" i="1"/>
  <c r="AB58" i="1"/>
  <c r="AJ58" i="1"/>
  <c r="AR58" i="1"/>
  <c r="AZ58" i="1"/>
  <c r="J59" i="1"/>
  <c r="R59" i="1"/>
  <c r="Z59" i="1"/>
  <c r="AH59" i="1"/>
  <c r="AP59" i="1"/>
  <c r="AX59" i="1"/>
  <c r="H60" i="1"/>
  <c r="P60" i="1"/>
  <c r="X60" i="1"/>
  <c r="AF60" i="1"/>
  <c r="AN60" i="1"/>
  <c r="AV60" i="1"/>
  <c r="BD60" i="1"/>
  <c r="N61" i="1"/>
  <c r="V61" i="1"/>
  <c r="AD61" i="1"/>
  <c r="AL61" i="1"/>
  <c r="AT61" i="1"/>
  <c r="BB61" i="1"/>
  <c r="L62" i="1"/>
  <c r="T62" i="1"/>
  <c r="AB62" i="1"/>
  <c r="AJ62" i="1"/>
  <c r="AR62" i="1"/>
  <c r="AZ62" i="1"/>
  <c r="J63" i="1"/>
  <c r="R63" i="1"/>
  <c r="Z63" i="1"/>
  <c r="AH63" i="1"/>
  <c r="AP63" i="1"/>
  <c r="AX63" i="1"/>
  <c r="H64" i="1"/>
  <c r="P64" i="1"/>
  <c r="X64" i="1"/>
  <c r="AF64" i="1"/>
  <c r="AN64" i="1"/>
  <c r="AV64" i="1"/>
  <c r="BD64" i="1"/>
  <c r="W36" i="1"/>
  <c r="BA38" i="1"/>
  <c r="W41" i="1"/>
  <c r="J43" i="1"/>
  <c r="AN44" i="1"/>
  <c r="AR45" i="1"/>
  <c r="AJ46" i="1"/>
  <c r="AD47" i="1"/>
  <c r="V48" i="1"/>
  <c r="BD48" i="1"/>
  <c r="AL49" i="1"/>
  <c r="T50" i="1"/>
  <c r="AZ50" i="1"/>
  <c r="AH51" i="1"/>
  <c r="P52" i="1"/>
  <c r="AV52" i="1"/>
  <c r="AD53" i="1"/>
  <c r="L54" i="1"/>
  <c r="AR54" i="1"/>
  <c r="J55" i="1"/>
  <c r="Z55" i="1"/>
  <c r="AP55" i="1"/>
  <c r="BE55" i="1"/>
  <c r="U56" i="1"/>
  <c r="AF56" i="1"/>
  <c r="AO56" i="1"/>
  <c r="AW56" i="1"/>
  <c r="BE56" i="1"/>
  <c r="O57" i="1"/>
  <c r="W57" i="1"/>
  <c r="AE57" i="1"/>
  <c r="AM57" i="1"/>
  <c r="AU57" i="1"/>
  <c r="BC57" i="1"/>
  <c r="M58" i="1"/>
  <c r="U58" i="1"/>
  <c r="AC58" i="1"/>
  <c r="AK58" i="1"/>
  <c r="AS58" i="1"/>
  <c r="BA58" i="1"/>
  <c r="K59" i="1"/>
  <c r="S59" i="1"/>
  <c r="AA59" i="1"/>
  <c r="AI59" i="1"/>
  <c r="AQ59" i="1"/>
  <c r="AY59" i="1"/>
  <c r="I60" i="1"/>
  <c r="Q60" i="1"/>
  <c r="Y60" i="1"/>
  <c r="AG60" i="1"/>
  <c r="AO60" i="1"/>
  <c r="AW60" i="1"/>
  <c r="BE60" i="1"/>
  <c r="O61" i="1"/>
  <c r="W61" i="1"/>
  <c r="AE61" i="1"/>
  <c r="AM61" i="1"/>
  <c r="AU61" i="1"/>
  <c r="BC61" i="1"/>
  <c r="M62" i="1"/>
  <c r="U62" i="1"/>
  <c r="AC62" i="1"/>
  <c r="AK62" i="1"/>
  <c r="AS62" i="1"/>
  <c r="BA62" i="1"/>
  <c r="K63" i="1"/>
  <c r="S63" i="1"/>
  <c r="AA63" i="1"/>
  <c r="AI63" i="1"/>
  <c r="AQ63" i="1"/>
  <c r="AY63" i="1"/>
  <c r="I64" i="1"/>
  <c r="Q64" i="1"/>
  <c r="Y64" i="1"/>
  <c r="AG64" i="1"/>
  <c r="AO64" i="1"/>
  <c r="AW64" i="1"/>
  <c r="BE64" i="1"/>
  <c r="O65" i="1"/>
  <c r="W65" i="1"/>
  <c r="AE65" i="1"/>
  <c r="AM65" i="1"/>
  <c r="AU65" i="1"/>
  <c r="BC65" i="1"/>
  <c r="M66" i="1"/>
  <c r="BD36" i="1"/>
  <c r="AH39" i="1"/>
  <c r="AP41" i="1"/>
  <c r="AA43" i="1"/>
  <c r="BB44" i="1"/>
  <c r="BA45" i="1"/>
  <c r="AS46" i="1"/>
  <c r="AM47" i="1"/>
  <c r="AD48" i="1"/>
  <c r="M49" i="1"/>
  <c r="AS49" i="1"/>
  <c r="AA50" i="1"/>
  <c r="I51" i="1"/>
  <c r="AO51" i="1"/>
  <c r="W52" i="1"/>
  <c r="BC52" i="1"/>
  <c r="AK53" i="1"/>
  <c r="S54" i="1"/>
  <c r="AW54" i="1"/>
  <c r="O55" i="1"/>
  <c r="AE55" i="1"/>
  <c r="AU55" i="1"/>
  <c r="H56" i="1"/>
  <c r="V56" i="1"/>
  <c r="AH56" i="1"/>
  <c r="AP56" i="1"/>
  <c r="AX56" i="1"/>
  <c r="H57" i="1"/>
  <c r="P57" i="1"/>
  <c r="X57" i="1"/>
  <c r="AF57" i="1"/>
  <c r="AN57" i="1"/>
  <c r="AV57" i="1"/>
  <c r="BD57" i="1"/>
  <c r="N58" i="1"/>
  <c r="V58" i="1"/>
  <c r="AD58" i="1"/>
  <c r="AL58" i="1"/>
  <c r="AT58" i="1"/>
  <c r="BB58" i="1"/>
  <c r="L59" i="1"/>
  <c r="T59" i="1"/>
  <c r="AB59" i="1"/>
  <c r="AJ59" i="1"/>
  <c r="AR59" i="1"/>
  <c r="AZ59" i="1"/>
  <c r="J60" i="1"/>
  <c r="R60" i="1"/>
  <c r="Z60" i="1"/>
  <c r="AH60" i="1"/>
  <c r="AP60" i="1"/>
  <c r="AX60" i="1"/>
  <c r="H61" i="1"/>
  <c r="P61" i="1"/>
  <c r="X61" i="1"/>
  <c r="AF61" i="1"/>
  <c r="AN61" i="1"/>
  <c r="AV61" i="1"/>
  <c r="BD61" i="1"/>
  <c r="N62" i="1"/>
  <c r="V62" i="1"/>
  <c r="AD62" i="1"/>
  <c r="AL62" i="1"/>
  <c r="AT62" i="1"/>
  <c r="BB62" i="1"/>
  <c r="L63" i="1"/>
  <c r="T63" i="1"/>
  <c r="AB63" i="1"/>
  <c r="AJ63" i="1"/>
  <c r="AR63" i="1"/>
  <c r="AZ63" i="1"/>
  <c r="J64" i="1"/>
  <c r="R64" i="1"/>
  <c r="Z64" i="1"/>
  <c r="AH64" i="1"/>
  <c r="AP64" i="1"/>
  <c r="AX64" i="1"/>
  <c r="H65" i="1"/>
  <c r="BE36" i="1"/>
  <c r="AI39" i="1"/>
  <c r="AT41" i="1"/>
  <c r="AD43" i="1"/>
  <c r="BD44" i="1"/>
  <c r="BB45" i="1"/>
  <c r="AV46" i="1"/>
  <c r="AN47" i="1"/>
  <c r="AE48" i="1"/>
  <c r="N49" i="1"/>
  <c r="AT49" i="1"/>
  <c r="AB50" i="1"/>
  <c r="J51" i="1"/>
  <c r="AP51" i="1"/>
  <c r="X52" i="1"/>
  <c r="BD52" i="1"/>
  <c r="AL53" i="1"/>
  <c r="T54" i="1"/>
  <c r="AX54" i="1"/>
  <c r="P55" i="1"/>
  <c r="AF55" i="1"/>
  <c r="AV55" i="1"/>
  <c r="L56" i="1"/>
  <c r="W56" i="1"/>
  <c r="AI56" i="1"/>
  <c r="AQ56" i="1"/>
  <c r="AY56" i="1"/>
  <c r="I57" i="1"/>
  <c r="Q57" i="1"/>
  <c r="Y57" i="1"/>
  <c r="AG57" i="1"/>
  <c r="AO57" i="1"/>
  <c r="AW57" i="1"/>
  <c r="BE57" i="1"/>
  <c r="O58" i="1"/>
  <c r="W58" i="1"/>
  <c r="AE58" i="1"/>
  <c r="AM58" i="1"/>
  <c r="AU58" i="1"/>
  <c r="BC58" i="1"/>
  <c r="M59" i="1"/>
  <c r="U59" i="1"/>
  <c r="AC59" i="1"/>
  <c r="AK59" i="1"/>
  <c r="AS59" i="1"/>
  <c r="BA59" i="1"/>
  <c r="K60" i="1"/>
  <c r="S60" i="1"/>
  <c r="AA60" i="1"/>
  <c r="AI60" i="1"/>
  <c r="AQ60" i="1"/>
  <c r="AY60" i="1"/>
  <c r="I61" i="1"/>
  <c r="Q61" i="1"/>
  <c r="Y61" i="1"/>
  <c r="AG61" i="1"/>
  <c r="AO61" i="1"/>
  <c r="AW61" i="1"/>
  <c r="BE61" i="1"/>
  <c r="O62" i="1"/>
  <c r="W62" i="1"/>
  <c r="AE62" i="1"/>
  <c r="AM62" i="1"/>
  <c r="AU62" i="1"/>
  <c r="BC62" i="1"/>
  <c r="M63" i="1"/>
  <c r="U63" i="1"/>
  <c r="AC63" i="1"/>
  <c r="AK63" i="1"/>
  <c r="AS63" i="1"/>
  <c r="BA63" i="1"/>
  <c r="K64" i="1"/>
  <c r="S64" i="1"/>
  <c r="AA64" i="1"/>
  <c r="AI64" i="1"/>
  <c r="AQ64" i="1"/>
  <c r="AY64" i="1"/>
  <c r="I65" i="1"/>
  <c r="AL37" i="1"/>
  <c r="R45" i="1"/>
  <c r="AM48" i="1"/>
  <c r="Q51" i="1"/>
  <c r="AS53" i="1"/>
  <c r="AG55" i="1"/>
  <c r="AJ56" i="1"/>
  <c r="R57" i="1"/>
  <c r="AX57" i="1"/>
  <c r="AF58" i="1"/>
  <c r="N59" i="1"/>
  <c r="AT59" i="1"/>
  <c r="AB60" i="1"/>
  <c r="J61" i="1"/>
  <c r="AP61" i="1"/>
  <c r="X62" i="1"/>
  <c r="BD62" i="1"/>
  <c r="AL63" i="1"/>
  <c r="T64" i="1"/>
  <c r="AZ64" i="1"/>
  <c r="S65" i="1"/>
  <c r="AG65" i="1"/>
  <c r="AT65" i="1"/>
  <c r="H66" i="1"/>
  <c r="U66" i="1"/>
  <c r="AE66" i="1"/>
  <c r="AO66" i="1"/>
  <c r="BA66" i="1"/>
  <c r="M67" i="1"/>
  <c r="W67" i="1"/>
  <c r="AI67" i="1"/>
  <c r="AR67" i="1"/>
  <c r="BA67" i="1"/>
  <c r="L68" i="1"/>
  <c r="U68" i="1"/>
  <c r="AE68" i="1"/>
  <c r="AN68" i="1"/>
  <c r="AW68" i="1"/>
  <c r="H69" i="1"/>
  <c r="Q69" i="1"/>
  <c r="Z69" i="1"/>
  <c r="AI69" i="1"/>
  <c r="AR69" i="1"/>
  <c r="AZ69" i="1"/>
  <c r="J70" i="1"/>
  <c r="R70" i="1"/>
  <c r="Z70" i="1"/>
  <c r="AH70" i="1"/>
  <c r="AP70" i="1"/>
  <c r="AX70" i="1"/>
  <c r="H71" i="1"/>
  <c r="P71" i="1"/>
  <c r="X71" i="1"/>
  <c r="AF71" i="1"/>
  <c r="AN71" i="1"/>
  <c r="AV71" i="1"/>
  <c r="BD71" i="1"/>
  <c r="N72" i="1"/>
  <c r="V72" i="1"/>
  <c r="AD72" i="1"/>
  <c r="AL72" i="1"/>
  <c r="AT72" i="1"/>
  <c r="BB72" i="1"/>
  <c r="L73" i="1"/>
  <c r="T73" i="1"/>
  <c r="AB73" i="1"/>
  <c r="AJ73" i="1"/>
  <c r="AR73" i="1"/>
  <c r="AZ73" i="1"/>
  <c r="J74" i="1"/>
  <c r="R74" i="1"/>
  <c r="Z74" i="1"/>
  <c r="AH74" i="1"/>
  <c r="AP74" i="1"/>
  <c r="AX74" i="1"/>
  <c r="H75" i="1"/>
  <c r="P75" i="1"/>
  <c r="X75" i="1"/>
  <c r="AF75" i="1"/>
  <c r="AN75" i="1"/>
  <c r="AV75" i="1"/>
  <c r="BD75" i="1"/>
  <c r="N76" i="1"/>
  <c r="V76" i="1"/>
  <c r="AD76" i="1"/>
  <c r="AL76" i="1"/>
  <c r="AT76" i="1"/>
  <c r="BB76" i="1"/>
  <c r="L77" i="1"/>
  <c r="T77" i="1"/>
  <c r="AB77" i="1"/>
  <c r="AJ77" i="1"/>
  <c r="AR77" i="1"/>
  <c r="AZ77" i="1"/>
  <c r="J78" i="1"/>
  <c r="R78" i="1"/>
  <c r="Z78" i="1"/>
  <c r="AH78" i="1"/>
  <c r="AP78" i="1"/>
  <c r="AX78" i="1"/>
  <c r="H79" i="1"/>
  <c r="P79" i="1"/>
  <c r="X79" i="1"/>
  <c r="AF79" i="1"/>
  <c r="AN79" i="1"/>
  <c r="AV79" i="1"/>
  <c r="BD79" i="1"/>
  <c r="AM37" i="1"/>
  <c r="T45" i="1"/>
  <c r="AN48" i="1"/>
  <c r="R51" i="1"/>
  <c r="AT53" i="1"/>
  <c r="AH55" i="1"/>
  <c r="AK56" i="1"/>
  <c r="S57" i="1"/>
  <c r="AY57" i="1"/>
  <c r="AG58" i="1"/>
  <c r="O59" i="1"/>
  <c r="AU59" i="1"/>
  <c r="AC60" i="1"/>
  <c r="K61" i="1"/>
  <c r="AQ61" i="1"/>
  <c r="Y62" i="1"/>
  <c r="BE62" i="1"/>
  <c r="AM63" i="1"/>
  <c r="U64" i="1"/>
  <c r="BA64" i="1"/>
  <c r="V65" i="1"/>
  <c r="AH65" i="1"/>
  <c r="AV65" i="1"/>
  <c r="I66" i="1"/>
  <c r="V66" i="1"/>
  <c r="AF66" i="1"/>
  <c r="AR66" i="1"/>
  <c r="BB66" i="1"/>
  <c r="N67" i="1"/>
  <c r="Z67" i="1"/>
  <c r="AJ67" i="1"/>
  <c r="AS67" i="1"/>
  <c r="BB67" i="1"/>
  <c r="M68" i="1"/>
  <c r="W68" i="1"/>
  <c r="AF68" i="1"/>
  <c r="AO68" i="1"/>
  <c r="AX68" i="1"/>
  <c r="I69" i="1"/>
  <c r="R69" i="1"/>
  <c r="AA69" i="1"/>
  <c r="AK69" i="1"/>
  <c r="AS69" i="1"/>
  <c r="BA69" i="1"/>
  <c r="K70" i="1"/>
  <c r="S70" i="1"/>
  <c r="AA70" i="1"/>
  <c r="AI70" i="1"/>
  <c r="AQ70" i="1"/>
  <c r="AY70" i="1"/>
  <c r="I71" i="1"/>
  <c r="Q71" i="1"/>
  <c r="Y71" i="1"/>
  <c r="AG71" i="1"/>
  <c r="AO71" i="1"/>
  <c r="AW71" i="1"/>
  <c r="BE71" i="1"/>
  <c r="O72" i="1"/>
  <c r="W72" i="1"/>
  <c r="AE72" i="1"/>
  <c r="AM72" i="1"/>
  <c r="AU72" i="1"/>
  <c r="BC72" i="1"/>
  <c r="M73" i="1"/>
  <c r="U73" i="1"/>
  <c r="AC73" i="1"/>
  <c r="AK73" i="1"/>
  <c r="AS73" i="1"/>
  <c r="BA73" i="1"/>
  <c r="K74" i="1"/>
  <c r="S74" i="1"/>
  <c r="AA74" i="1"/>
  <c r="AI74" i="1"/>
  <c r="AQ74" i="1"/>
  <c r="AY74" i="1"/>
  <c r="I75" i="1"/>
  <c r="Q75" i="1"/>
  <c r="Y75" i="1"/>
  <c r="AG75" i="1"/>
  <c r="AO75" i="1"/>
  <c r="AW75" i="1"/>
  <c r="BE75" i="1"/>
  <c r="O76" i="1"/>
  <c r="W76" i="1"/>
  <c r="AE76" i="1"/>
  <c r="AM76" i="1"/>
  <c r="AU76" i="1"/>
  <c r="BC76" i="1"/>
  <c r="M77" i="1"/>
  <c r="U77" i="1"/>
  <c r="AC77" i="1"/>
  <c r="AK77" i="1"/>
  <c r="AS77" i="1"/>
  <c r="BA77" i="1"/>
  <c r="K78" i="1"/>
  <c r="S78" i="1"/>
  <c r="AA78" i="1"/>
  <c r="AI78" i="1"/>
  <c r="AQ78" i="1"/>
  <c r="AY78" i="1"/>
  <c r="I79" i="1"/>
  <c r="Q79" i="1"/>
  <c r="Y79" i="1"/>
  <c r="AG79" i="1"/>
  <c r="AO79" i="1"/>
  <c r="AW79" i="1"/>
  <c r="P40" i="1"/>
  <c r="M46" i="1"/>
  <c r="U49" i="1"/>
  <c r="AW51" i="1"/>
  <c r="AA54" i="1"/>
  <c r="AW55" i="1"/>
  <c r="AR56" i="1"/>
  <c r="Z57" i="1"/>
  <c r="H58" i="1"/>
  <c r="AN58" i="1"/>
  <c r="V59" i="1"/>
  <c r="BB59" i="1"/>
  <c r="AJ60" i="1"/>
  <c r="R61" i="1"/>
  <c r="AX61" i="1"/>
  <c r="AF62" i="1"/>
  <c r="N63" i="1"/>
  <c r="AT63" i="1"/>
  <c r="AB64" i="1"/>
  <c r="J65" i="1"/>
  <c r="X65" i="1"/>
  <c r="AI65" i="1"/>
  <c r="AW65" i="1"/>
  <c r="L66" i="1"/>
  <c r="W66" i="1"/>
  <c r="AG66" i="1"/>
  <c r="AS66" i="1"/>
  <c r="BC66" i="1"/>
  <c r="O67" i="1"/>
  <c r="AA67" i="1"/>
  <c r="AK67" i="1"/>
  <c r="AT67" i="1"/>
  <c r="BC67" i="1"/>
  <c r="O68" i="1"/>
  <c r="X68" i="1"/>
  <c r="AG68" i="1"/>
  <c r="AP68" i="1"/>
  <c r="AY68" i="1"/>
  <c r="J69" i="1"/>
  <c r="S69" i="1"/>
  <c r="AC69" i="1"/>
  <c r="AL69" i="1"/>
  <c r="AT69" i="1"/>
  <c r="BB69" i="1"/>
  <c r="L70" i="1"/>
  <c r="T70" i="1"/>
  <c r="AB70" i="1"/>
  <c r="AJ70" i="1"/>
  <c r="AR70" i="1"/>
  <c r="AZ70" i="1"/>
  <c r="J71" i="1"/>
  <c r="R71" i="1"/>
  <c r="Z71" i="1"/>
  <c r="AH71" i="1"/>
  <c r="AP71" i="1"/>
  <c r="AX71" i="1"/>
  <c r="H72" i="1"/>
  <c r="P72" i="1"/>
  <c r="X72" i="1"/>
  <c r="AF72" i="1"/>
  <c r="AN72" i="1"/>
  <c r="AV72" i="1"/>
  <c r="BD72" i="1"/>
  <c r="N73" i="1"/>
  <c r="V73" i="1"/>
  <c r="AD73" i="1"/>
  <c r="AL73" i="1"/>
  <c r="AT73" i="1"/>
  <c r="BB73" i="1"/>
  <c r="L74" i="1"/>
  <c r="T74" i="1"/>
  <c r="AB74" i="1"/>
  <c r="AJ74" i="1"/>
  <c r="AR74" i="1"/>
  <c r="AZ74" i="1"/>
  <c r="J75" i="1"/>
  <c r="R75" i="1"/>
  <c r="Z75" i="1"/>
  <c r="AH75" i="1"/>
  <c r="AP75" i="1"/>
  <c r="AX75" i="1"/>
  <c r="H76" i="1"/>
  <c r="P76" i="1"/>
  <c r="Q40" i="1"/>
  <c r="P46" i="1"/>
  <c r="V49" i="1"/>
  <c r="AX51" i="1"/>
  <c r="AB54" i="1"/>
  <c r="AX55" i="1"/>
  <c r="AS56" i="1"/>
  <c r="AA57" i="1"/>
  <c r="I58" i="1"/>
  <c r="AO58" i="1"/>
  <c r="W59" i="1"/>
  <c r="BC59" i="1"/>
  <c r="AK60" i="1"/>
  <c r="S61" i="1"/>
  <c r="AY61" i="1"/>
  <c r="AG62" i="1"/>
  <c r="O63" i="1"/>
  <c r="AU63" i="1"/>
  <c r="AC64" i="1"/>
  <c r="K65" i="1"/>
  <c r="Y65" i="1"/>
  <c r="AL65" i="1"/>
  <c r="AX65" i="1"/>
  <c r="N66" i="1"/>
  <c r="X66" i="1"/>
  <c r="AJ66" i="1"/>
  <c r="AT66" i="1"/>
  <c r="BD66" i="1"/>
  <c r="R67" i="1"/>
  <c r="AB67" i="1"/>
  <c r="AL67" i="1"/>
  <c r="AU67" i="1"/>
  <c r="BE67" i="1"/>
  <c r="P68" i="1"/>
  <c r="Y68" i="1"/>
  <c r="AH68" i="1"/>
  <c r="AQ68" i="1"/>
  <c r="AZ68" i="1"/>
  <c r="K69" i="1"/>
  <c r="U69" i="1"/>
  <c r="AD69" i="1"/>
  <c r="AM69" i="1"/>
  <c r="AU69" i="1"/>
  <c r="BC69" i="1"/>
  <c r="M70" i="1"/>
  <c r="U70" i="1"/>
  <c r="AC70" i="1"/>
  <c r="AK70" i="1"/>
  <c r="AS70" i="1"/>
  <c r="BA70" i="1"/>
  <c r="K71" i="1"/>
  <c r="S71" i="1"/>
  <c r="AA71" i="1"/>
  <c r="AI71" i="1"/>
  <c r="AQ71" i="1"/>
  <c r="AY71" i="1"/>
  <c r="I72" i="1"/>
  <c r="Q72" i="1"/>
  <c r="Y72" i="1"/>
  <c r="AG72" i="1"/>
  <c r="AO72" i="1"/>
  <c r="AW72" i="1"/>
  <c r="BE72" i="1"/>
  <c r="O73" i="1"/>
  <c r="W73" i="1"/>
  <c r="AE73" i="1"/>
  <c r="AM73" i="1"/>
  <c r="AU73" i="1"/>
  <c r="BC73" i="1"/>
  <c r="M74" i="1"/>
  <c r="U74" i="1"/>
  <c r="AC74" i="1"/>
  <c r="AK74" i="1"/>
  <c r="AS74" i="1"/>
  <c r="BA74" i="1"/>
  <c r="K75" i="1"/>
  <c r="S75" i="1"/>
  <c r="AA75" i="1"/>
  <c r="AI75" i="1"/>
  <c r="AQ75" i="1"/>
  <c r="AY75" i="1"/>
  <c r="I76" i="1"/>
  <c r="Q76" i="1"/>
  <c r="M42" i="1"/>
  <c r="BE46" i="1"/>
  <c r="BA49" i="1"/>
  <c r="AE52" i="1"/>
  <c r="AY54" i="1"/>
  <c r="M56" i="1"/>
  <c r="AZ56" i="1"/>
  <c r="AH57" i="1"/>
  <c r="P58" i="1"/>
  <c r="AV58" i="1"/>
  <c r="AD59" i="1"/>
  <c r="L60" i="1"/>
  <c r="AR60" i="1"/>
  <c r="Z61" i="1"/>
  <c r="H62" i="1"/>
  <c r="AN62" i="1"/>
  <c r="V63" i="1"/>
  <c r="BB63" i="1"/>
  <c r="AJ64" i="1"/>
  <c r="N65" i="1"/>
  <c r="Z65" i="1"/>
  <c r="AN65" i="1"/>
  <c r="AY65" i="1"/>
  <c r="O66" i="1"/>
  <c r="Y66" i="1"/>
  <c r="AK66" i="1"/>
  <c r="AU66" i="1"/>
  <c r="BE66" i="1"/>
  <c r="S67" i="1"/>
  <c r="AC67" i="1"/>
  <c r="AM67" i="1"/>
  <c r="AW67" i="1"/>
  <c r="H68" i="1"/>
  <c r="Q68" i="1"/>
  <c r="Z68" i="1"/>
  <c r="AI68" i="1"/>
  <c r="AR68" i="1"/>
  <c r="BA68" i="1"/>
  <c r="M69" i="1"/>
  <c r="V69" i="1"/>
  <c r="AE69" i="1"/>
  <c r="AN69" i="1"/>
  <c r="AV69" i="1"/>
  <c r="BD69" i="1"/>
  <c r="N70" i="1"/>
  <c r="V70" i="1"/>
  <c r="AD70" i="1"/>
  <c r="AL70" i="1"/>
  <c r="AT70" i="1"/>
  <c r="BB70" i="1"/>
  <c r="L71" i="1"/>
  <c r="T71" i="1"/>
  <c r="AB71" i="1"/>
  <c r="AJ71" i="1"/>
  <c r="AR71" i="1"/>
  <c r="AZ71" i="1"/>
  <c r="J72" i="1"/>
  <c r="R72" i="1"/>
  <c r="Z72" i="1"/>
  <c r="AH72" i="1"/>
  <c r="AP72" i="1"/>
  <c r="AX72" i="1"/>
  <c r="H73" i="1"/>
  <c r="P73" i="1"/>
  <c r="X73" i="1"/>
  <c r="AF73" i="1"/>
  <c r="AN73" i="1"/>
  <c r="AV73" i="1"/>
  <c r="BD73" i="1"/>
  <c r="N74" i="1"/>
  <c r="V74" i="1"/>
  <c r="AD74" i="1"/>
  <c r="AL74" i="1"/>
  <c r="AT74" i="1"/>
  <c r="BB74" i="1"/>
  <c r="L75" i="1"/>
  <c r="T75" i="1"/>
  <c r="AB75" i="1"/>
  <c r="AJ75" i="1"/>
  <c r="AR75" i="1"/>
  <c r="AZ75" i="1"/>
  <c r="J76" i="1"/>
  <c r="R76" i="1"/>
  <c r="Z76" i="1"/>
  <c r="AH76" i="1"/>
  <c r="P42" i="1"/>
  <c r="H47" i="1"/>
  <c r="BB49" i="1"/>
  <c r="AF52" i="1"/>
  <c r="AZ54" i="1"/>
  <c r="N56" i="1"/>
  <c r="BA56" i="1"/>
  <c r="AI57" i="1"/>
  <c r="Q58" i="1"/>
  <c r="AW58" i="1"/>
  <c r="AE59" i="1"/>
  <c r="M60" i="1"/>
  <c r="AS60" i="1"/>
  <c r="AA61" i="1"/>
  <c r="I62" i="1"/>
  <c r="AO62" i="1"/>
  <c r="W63" i="1"/>
  <c r="BC63" i="1"/>
  <c r="AK64" i="1"/>
  <c r="P65" i="1"/>
  <c r="AA65" i="1"/>
  <c r="AO65" i="1"/>
  <c r="BB65" i="1"/>
  <c r="P66" i="1"/>
  <c r="AB66" i="1"/>
  <c r="AL66" i="1"/>
  <c r="AV66" i="1"/>
  <c r="J67" i="1"/>
  <c r="T67" i="1"/>
  <c r="AD67" i="1"/>
  <c r="AO67" i="1"/>
  <c r="AX67" i="1"/>
  <c r="I68" i="1"/>
  <c r="R68" i="1"/>
  <c r="AA68" i="1"/>
  <c r="AJ68" i="1"/>
  <c r="AS68" i="1"/>
  <c r="BC68" i="1"/>
  <c r="N69" i="1"/>
  <c r="W69" i="1"/>
  <c r="AF69" i="1"/>
  <c r="AO69" i="1"/>
  <c r="AW69" i="1"/>
  <c r="BE69" i="1"/>
  <c r="O70" i="1"/>
  <c r="W70" i="1"/>
  <c r="AE70" i="1"/>
  <c r="AM70" i="1"/>
  <c r="AU70" i="1"/>
  <c r="BC70" i="1"/>
  <c r="M71" i="1"/>
  <c r="U71" i="1"/>
  <c r="AC71" i="1"/>
  <c r="AK71" i="1"/>
  <c r="AS71" i="1"/>
  <c r="BA71" i="1"/>
  <c r="K72" i="1"/>
  <c r="S72" i="1"/>
  <c r="AA72" i="1"/>
  <c r="AI72" i="1"/>
  <c r="AQ72" i="1"/>
  <c r="AY72" i="1"/>
  <c r="I73" i="1"/>
  <c r="Q73" i="1"/>
  <c r="Y73" i="1"/>
  <c r="AG73" i="1"/>
  <c r="AO73" i="1"/>
  <c r="AW73" i="1"/>
  <c r="BE73" i="1"/>
  <c r="O74" i="1"/>
  <c r="W74" i="1"/>
  <c r="AE74" i="1"/>
  <c r="AM74" i="1"/>
  <c r="AU74" i="1"/>
  <c r="BC74" i="1"/>
  <c r="M75" i="1"/>
  <c r="U75" i="1"/>
  <c r="AC75" i="1"/>
  <c r="AK75" i="1"/>
  <c r="AS75" i="1"/>
  <c r="BA75" i="1"/>
  <c r="K76" i="1"/>
  <c r="AX43" i="1"/>
  <c r="AW47" i="1"/>
  <c r="AI50" i="1"/>
  <c r="M53" i="1"/>
  <c r="Q55" i="1"/>
  <c r="X56" i="1"/>
  <c r="J57" i="1"/>
  <c r="AP57" i="1"/>
  <c r="X58" i="1"/>
  <c r="BD58" i="1"/>
  <c r="AL59" i="1"/>
  <c r="T60" i="1"/>
  <c r="AZ60" i="1"/>
  <c r="AH61" i="1"/>
  <c r="P62" i="1"/>
  <c r="AV62" i="1"/>
  <c r="AD63" i="1"/>
  <c r="L64" i="1"/>
  <c r="AR64" i="1"/>
  <c r="Q65" i="1"/>
  <c r="AD65" i="1"/>
  <c r="AP65" i="1"/>
  <c r="BD65" i="1"/>
  <c r="Q66" i="1"/>
  <c r="AC66" i="1"/>
  <c r="AM66" i="1"/>
  <c r="AW66" i="1"/>
  <c r="K67" i="1"/>
  <c r="U67" i="1"/>
  <c r="AE67" i="1"/>
  <c r="AP67" i="1"/>
  <c r="AY67" i="1"/>
  <c r="J68" i="1"/>
  <c r="S68" i="1"/>
  <c r="AB68" i="1"/>
  <c r="AK68" i="1"/>
  <c r="AU68" i="1"/>
  <c r="BD68" i="1"/>
  <c r="O69" i="1"/>
  <c r="X69" i="1"/>
  <c r="AG69" i="1"/>
  <c r="AP69" i="1"/>
  <c r="AX69" i="1"/>
  <c r="H70" i="1"/>
  <c r="P70" i="1"/>
  <c r="X70" i="1"/>
  <c r="AF70" i="1"/>
  <c r="AN70" i="1"/>
  <c r="AV70" i="1"/>
  <c r="BD70" i="1"/>
  <c r="N71" i="1"/>
  <c r="V71" i="1"/>
  <c r="AD71" i="1"/>
  <c r="AL71" i="1"/>
  <c r="AT71" i="1"/>
  <c r="BB71" i="1"/>
  <c r="L72" i="1"/>
  <c r="T72" i="1"/>
  <c r="AB72" i="1"/>
  <c r="AJ72" i="1"/>
  <c r="AR72" i="1"/>
  <c r="AZ72" i="1"/>
  <c r="J73" i="1"/>
  <c r="R73" i="1"/>
  <c r="Z73" i="1"/>
  <c r="AH73" i="1"/>
  <c r="AP73" i="1"/>
  <c r="AX73" i="1"/>
  <c r="H74" i="1"/>
  <c r="B74" i="1" s="1" a="1"/>
  <c r="B74" i="1" s="1"/>
  <c r="P74" i="1"/>
  <c r="X74" i="1"/>
  <c r="AF74" i="1"/>
  <c r="AN74" i="1"/>
  <c r="AV74" i="1"/>
  <c r="BD74" i="1"/>
  <c r="N75" i="1"/>
  <c r="V75" i="1"/>
  <c r="AD75" i="1"/>
  <c r="AL75" i="1"/>
  <c r="AT75" i="1"/>
  <c r="BB75" i="1"/>
  <c r="L76" i="1"/>
  <c r="AY43" i="1"/>
  <c r="Y58" i="1"/>
  <c r="AE63" i="1"/>
  <c r="AD66" i="1"/>
  <c r="K68" i="1"/>
  <c r="AH69" i="1"/>
  <c r="AW70" i="1"/>
  <c r="M72" i="1"/>
  <c r="AA73" i="1"/>
  <c r="AO74" i="1"/>
  <c r="BC75" i="1"/>
  <c r="AB76" i="1"/>
  <c r="AO76" i="1"/>
  <c r="AY76" i="1"/>
  <c r="K77" i="1"/>
  <c r="W77" i="1"/>
  <c r="AG77" i="1"/>
  <c r="AQ77" i="1"/>
  <c r="BC77" i="1"/>
  <c r="O78" i="1"/>
  <c r="Y78" i="1"/>
  <c r="AK78" i="1"/>
  <c r="AU78" i="1"/>
  <c r="BE78" i="1"/>
  <c r="S79" i="1"/>
  <c r="AC79" i="1"/>
  <c r="AM79" i="1"/>
  <c r="AY79" i="1"/>
  <c r="J80" i="1"/>
  <c r="R80" i="1"/>
  <c r="Z80" i="1"/>
  <c r="AH80" i="1"/>
  <c r="AP80" i="1"/>
  <c r="AX80" i="1"/>
  <c r="H81" i="1"/>
  <c r="P81" i="1"/>
  <c r="X81" i="1"/>
  <c r="AF81" i="1"/>
  <c r="AN81" i="1"/>
  <c r="AV81" i="1"/>
  <c r="BD81" i="1"/>
  <c r="N82" i="1"/>
  <c r="V82" i="1"/>
  <c r="AD82" i="1"/>
  <c r="AL82" i="1"/>
  <c r="AT82" i="1"/>
  <c r="BB82" i="1"/>
  <c r="L83" i="1"/>
  <c r="T83" i="1"/>
  <c r="AB83" i="1"/>
  <c r="AJ83" i="1"/>
  <c r="AR83" i="1"/>
  <c r="AZ83" i="1"/>
  <c r="J84" i="1"/>
  <c r="R84" i="1"/>
  <c r="Z84" i="1"/>
  <c r="AH84" i="1"/>
  <c r="AP84" i="1"/>
  <c r="AX84" i="1"/>
  <c r="H85" i="1"/>
  <c r="P85" i="1"/>
  <c r="X85" i="1"/>
  <c r="AF85" i="1"/>
  <c r="AN85" i="1"/>
  <c r="AV85" i="1"/>
  <c r="BD85" i="1"/>
  <c r="N86" i="1"/>
  <c r="V86" i="1"/>
  <c r="AD86" i="1"/>
  <c r="AL86" i="1"/>
  <c r="AT86" i="1"/>
  <c r="BB86" i="1"/>
  <c r="L87" i="1"/>
  <c r="T87" i="1"/>
  <c r="AB87" i="1"/>
  <c r="AJ87" i="1"/>
  <c r="AR87" i="1"/>
  <c r="AZ87" i="1"/>
  <c r="J88" i="1"/>
  <c r="R88" i="1"/>
  <c r="Z88" i="1"/>
  <c r="AH88" i="1"/>
  <c r="AP88" i="1"/>
  <c r="AX88" i="1"/>
  <c r="H89" i="1"/>
  <c r="P89" i="1"/>
  <c r="X89" i="1"/>
  <c r="AF89" i="1"/>
  <c r="AN89" i="1"/>
  <c r="AV89" i="1"/>
  <c r="BD89" i="1"/>
  <c r="N90" i="1"/>
  <c r="V90" i="1"/>
  <c r="AD90" i="1"/>
  <c r="AL90" i="1"/>
  <c r="AT90" i="1"/>
  <c r="BB90" i="1"/>
  <c r="L91" i="1"/>
  <c r="T91" i="1"/>
  <c r="AB91" i="1"/>
  <c r="AJ91" i="1"/>
  <c r="AR91" i="1"/>
  <c r="AZ91" i="1"/>
  <c r="J92" i="1"/>
  <c r="R92" i="1"/>
  <c r="Z92" i="1"/>
  <c r="AH92" i="1"/>
  <c r="AP92" i="1"/>
  <c r="AX92" i="1"/>
  <c r="H93" i="1"/>
  <c r="P93" i="1"/>
  <c r="X93" i="1"/>
  <c r="AF93" i="1"/>
  <c r="AN93" i="1"/>
  <c r="AV93" i="1"/>
  <c r="BD93" i="1"/>
  <c r="N94" i="1"/>
  <c r="V94" i="1"/>
  <c r="AD94" i="1"/>
  <c r="AL94" i="1"/>
  <c r="AT94" i="1"/>
  <c r="BB94" i="1"/>
  <c r="L95" i="1"/>
  <c r="T95" i="1"/>
  <c r="AB95" i="1"/>
  <c r="AJ95" i="1"/>
  <c r="AR95" i="1"/>
  <c r="AZ95" i="1"/>
  <c r="J96" i="1"/>
  <c r="R96" i="1"/>
  <c r="Z96" i="1"/>
  <c r="AH96" i="1"/>
  <c r="AP96" i="1"/>
  <c r="AX47" i="1"/>
  <c r="BE58" i="1"/>
  <c r="M64" i="1"/>
  <c r="AN66" i="1"/>
  <c r="T68" i="1"/>
  <c r="AQ69" i="1"/>
  <c r="BE70" i="1"/>
  <c r="U72" i="1"/>
  <c r="AI73" i="1"/>
  <c r="AW74" i="1"/>
  <c r="M76" i="1"/>
  <c r="AC76" i="1"/>
  <c r="AP76" i="1"/>
  <c r="AZ76" i="1"/>
  <c r="N77" i="1"/>
  <c r="X77" i="1"/>
  <c r="AH77" i="1"/>
  <c r="AT77" i="1"/>
  <c r="BD77" i="1"/>
  <c r="P78" i="1"/>
  <c r="AB78" i="1"/>
  <c r="AL78" i="1"/>
  <c r="AV78" i="1"/>
  <c r="J79" i="1"/>
  <c r="T79" i="1"/>
  <c r="AD79" i="1"/>
  <c r="AP79" i="1"/>
  <c r="AZ79" i="1"/>
  <c r="K80" i="1"/>
  <c r="S80" i="1"/>
  <c r="AA80" i="1"/>
  <c r="AI80" i="1"/>
  <c r="AQ80" i="1"/>
  <c r="AY80" i="1"/>
  <c r="I81" i="1"/>
  <c r="Q81" i="1"/>
  <c r="Y81" i="1"/>
  <c r="AG81" i="1"/>
  <c r="AO81" i="1"/>
  <c r="AW81" i="1"/>
  <c r="BE81" i="1"/>
  <c r="O82" i="1"/>
  <c r="W82" i="1"/>
  <c r="AE82" i="1"/>
  <c r="AM82" i="1"/>
  <c r="AU82" i="1"/>
  <c r="BC82" i="1"/>
  <c r="M83" i="1"/>
  <c r="U83" i="1"/>
  <c r="AC83" i="1"/>
  <c r="AK83" i="1"/>
  <c r="AS83" i="1"/>
  <c r="BA83" i="1"/>
  <c r="K84" i="1"/>
  <c r="S84" i="1"/>
  <c r="AA84" i="1"/>
  <c r="AI84" i="1"/>
  <c r="AQ84" i="1"/>
  <c r="AY84" i="1"/>
  <c r="I85" i="1"/>
  <c r="Q85" i="1"/>
  <c r="Y85" i="1"/>
  <c r="AG85" i="1"/>
  <c r="AO85" i="1"/>
  <c r="AW85" i="1"/>
  <c r="BE85" i="1"/>
  <c r="O86" i="1"/>
  <c r="W86" i="1"/>
  <c r="AE86" i="1"/>
  <c r="AM86" i="1"/>
  <c r="AU86" i="1"/>
  <c r="BC86" i="1"/>
  <c r="M87" i="1"/>
  <c r="U87" i="1"/>
  <c r="AC87" i="1"/>
  <c r="AK87" i="1"/>
  <c r="AS87" i="1"/>
  <c r="BA87" i="1"/>
  <c r="K88" i="1"/>
  <c r="S88" i="1"/>
  <c r="AA88" i="1"/>
  <c r="AI88" i="1"/>
  <c r="AQ88" i="1"/>
  <c r="AY88" i="1"/>
  <c r="I89" i="1"/>
  <c r="Q89" i="1"/>
  <c r="Y89" i="1"/>
  <c r="AG89" i="1"/>
  <c r="AO89" i="1"/>
  <c r="AW89" i="1"/>
  <c r="BE89" i="1"/>
  <c r="O90" i="1"/>
  <c r="W90" i="1"/>
  <c r="AE90" i="1"/>
  <c r="AM90" i="1"/>
  <c r="AU90" i="1"/>
  <c r="BC90" i="1"/>
  <c r="M91" i="1"/>
  <c r="U91" i="1"/>
  <c r="AC91" i="1"/>
  <c r="AK91" i="1"/>
  <c r="AS91" i="1"/>
  <c r="BA91" i="1"/>
  <c r="K92" i="1"/>
  <c r="S92" i="1"/>
  <c r="AA92" i="1"/>
  <c r="AI92" i="1"/>
  <c r="AQ92" i="1"/>
  <c r="AY92" i="1"/>
  <c r="I93" i="1"/>
  <c r="Q93" i="1"/>
  <c r="Y93" i="1"/>
  <c r="AG93" i="1"/>
  <c r="AO93" i="1"/>
  <c r="AW93" i="1"/>
  <c r="BE93" i="1"/>
  <c r="O94" i="1"/>
  <c r="W94" i="1"/>
  <c r="AE94" i="1"/>
  <c r="AM94" i="1"/>
  <c r="AU94" i="1"/>
  <c r="BC94" i="1"/>
  <c r="M95" i="1"/>
  <c r="U95" i="1"/>
  <c r="AC95" i="1"/>
  <c r="AK95" i="1"/>
  <c r="AS95" i="1"/>
  <c r="BA95" i="1"/>
  <c r="K96" i="1"/>
  <c r="S96" i="1"/>
  <c r="AA96" i="1"/>
  <c r="AI96" i="1"/>
  <c r="AQ96" i="1"/>
  <c r="AY96" i="1"/>
  <c r="I97" i="1"/>
  <c r="Q97" i="1"/>
  <c r="AJ50" i="1"/>
  <c r="AM59" i="1"/>
  <c r="AS64" i="1"/>
  <c r="AZ66" i="1"/>
  <c r="AC68" i="1"/>
  <c r="AY69" i="1"/>
  <c r="O71" i="1"/>
  <c r="AC72" i="1"/>
  <c r="AQ73" i="1"/>
  <c r="BE74" i="1"/>
  <c r="S76" i="1"/>
  <c r="AF76" i="1"/>
  <c r="AQ76" i="1"/>
  <c r="BA76" i="1"/>
  <c r="O77" i="1"/>
  <c r="Y77" i="1"/>
  <c r="AI77" i="1"/>
  <c r="AU77" i="1"/>
  <c r="BE77" i="1"/>
  <c r="Q78" i="1"/>
  <c r="AC78" i="1"/>
  <c r="AM78" i="1"/>
  <c r="AW78" i="1"/>
  <c r="K79" i="1"/>
  <c r="U79" i="1"/>
  <c r="AE79" i="1"/>
  <c r="AQ79" i="1"/>
  <c r="BA79" i="1"/>
  <c r="L80" i="1"/>
  <c r="T80" i="1"/>
  <c r="AB80" i="1"/>
  <c r="AJ80" i="1"/>
  <c r="AR80" i="1"/>
  <c r="AZ80" i="1"/>
  <c r="J81" i="1"/>
  <c r="R81" i="1"/>
  <c r="Z81" i="1"/>
  <c r="AH81" i="1"/>
  <c r="AP81" i="1"/>
  <c r="AX81" i="1"/>
  <c r="H82" i="1"/>
  <c r="P82" i="1"/>
  <c r="X82" i="1"/>
  <c r="AF82" i="1"/>
  <c r="AN82" i="1"/>
  <c r="AV82" i="1"/>
  <c r="BD82" i="1"/>
  <c r="N83" i="1"/>
  <c r="V83" i="1"/>
  <c r="AD83" i="1"/>
  <c r="AL83" i="1"/>
  <c r="AT83" i="1"/>
  <c r="BB83" i="1"/>
  <c r="L84" i="1"/>
  <c r="T84" i="1"/>
  <c r="AB84" i="1"/>
  <c r="AJ84" i="1"/>
  <c r="AR84" i="1"/>
  <c r="AZ84" i="1"/>
  <c r="J85" i="1"/>
  <c r="R85" i="1"/>
  <c r="Z85" i="1"/>
  <c r="AH85" i="1"/>
  <c r="AP85" i="1"/>
  <c r="AX85" i="1"/>
  <c r="H86" i="1"/>
  <c r="P86" i="1"/>
  <c r="X86" i="1"/>
  <c r="AF86" i="1"/>
  <c r="AN86" i="1"/>
  <c r="AV86" i="1"/>
  <c r="BD86" i="1"/>
  <c r="N87" i="1"/>
  <c r="V87" i="1"/>
  <c r="AD87" i="1"/>
  <c r="AL87" i="1"/>
  <c r="AT87" i="1"/>
  <c r="BB87" i="1"/>
  <c r="L88" i="1"/>
  <c r="T88" i="1"/>
  <c r="AB88" i="1"/>
  <c r="AJ88" i="1"/>
  <c r="AR88" i="1"/>
  <c r="AZ88" i="1"/>
  <c r="J89" i="1"/>
  <c r="R89" i="1"/>
  <c r="Z89" i="1"/>
  <c r="AH89" i="1"/>
  <c r="AP89" i="1"/>
  <c r="AX89" i="1"/>
  <c r="H90" i="1"/>
  <c r="P90" i="1"/>
  <c r="X90" i="1"/>
  <c r="AF90" i="1"/>
  <c r="AN90" i="1"/>
  <c r="AV90" i="1"/>
  <c r="BD90" i="1"/>
  <c r="N91" i="1"/>
  <c r="V91" i="1"/>
  <c r="AD91" i="1"/>
  <c r="AL91" i="1"/>
  <c r="AT91" i="1"/>
  <c r="BB91" i="1"/>
  <c r="L92" i="1"/>
  <c r="T92" i="1"/>
  <c r="AB92" i="1"/>
  <c r="AJ92" i="1"/>
  <c r="AR92" i="1"/>
  <c r="AZ92" i="1"/>
  <c r="J93" i="1"/>
  <c r="R93" i="1"/>
  <c r="Z93" i="1"/>
  <c r="AH93" i="1"/>
  <c r="AP93" i="1"/>
  <c r="AX93" i="1"/>
  <c r="H94" i="1"/>
  <c r="P94" i="1"/>
  <c r="X94" i="1"/>
  <c r="AF94" i="1"/>
  <c r="AN94" i="1"/>
  <c r="AV94" i="1"/>
  <c r="BD94" i="1"/>
  <c r="N95" i="1"/>
  <c r="V95" i="1"/>
  <c r="AD95" i="1"/>
  <c r="AL95" i="1"/>
  <c r="AT95" i="1"/>
  <c r="BB95" i="1"/>
  <c r="L96" i="1"/>
  <c r="T96" i="1"/>
  <c r="AB96" i="1"/>
  <c r="AJ96" i="1"/>
  <c r="AR96" i="1"/>
  <c r="N53" i="1"/>
  <c r="U60" i="1"/>
  <c r="R65" i="1"/>
  <c r="L67" i="1"/>
  <c r="AM68" i="1"/>
  <c r="I70" i="1"/>
  <c r="W71" i="1"/>
  <c r="AK72" i="1"/>
  <c r="AY73" i="1"/>
  <c r="O75" i="1"/>
  <c r="T76" i="1"/>
  <c r="AG76" i="1"/>
  <c r="AR76" i="1"/>
  <c r="BD76" i="1"/>
  <c r="P77" i="1"/>
  <c r="Z77" i="1"/>
  <c r="AL77" i="1"/>
  <c r="AV77" i="1"/>
  <c r="H78" i="1"/>
  <c r="T78" i="1"/>
  <c r="AD78" i="1"/>
  <c r="AN78" i="1"/>
  <c r="AZ78" i="1"/>
  <c r="L79" i="1"/>
  <c r="V79" i="1"/>
  <c r="AH79" i="1"/>
  <c r="AR79" i="1"/>
  <c r="BB79" i="1"/>
  <c r="M80" i="1"/>
  <c r="U80" i="1"/>
  <c r="AC80" i="1"/>
  <c r="AK80" i="1"/>
  <c r="AS80" i="1"/>
  <c r="BA80" i="1"/>
  <c r="K81" i="1"/>
  <c r="S81" i="1"/>
  <c r="AA81" i="1"/>
  <c r="AI81" i="1"/>
  <c r="AQ81" i="1"/>
  <c r="AY81" i="1"/>
  <c r="I82" i="1"/>
  <c r="Q82" i="1"/>
  <c r="Y82" i="1"/>
  <c r="AG82" i="1"/>
  <c r="AO82" i="1"/>
  <c r="AW82" i="1"/>
  <c r="BE82" i="1"/>
  <c r="O83" i="1"/>
  <c r="W83" i="1"/>
  <c r="AE83" i="1"/>
  <c r="AM83" i="1"/>
  <c r="AU83" i="1"/>
  <c r="BC83" i="1"/>
  <c r="M84" i="1"/>
  <c r="U84" i="1"/>
  <c r="AC84" i="1"/>
  <c r="AK84" i="1"/>
  <c r="AS84" i="1"/>
  <c r="BA84" i="1"/>
  <c r="K85" i="1"/>
  <c r="S85" i="1"/>
  <c r="AA85" i="1"/>
  <c r="AI85" i="1"/>
  <c r="AQ85" i="1"/>
  <c r="AY85" i="1"/>
  <c r="I86" i="1"/>
  <c r="Q86" i="1"/>
  <c r="Y86" i="1"/>
  <c r="AG86" i="1"/>
  <c r="AO86" i="1"/>
  <c r="AW86" i="1"/>
  <c r="BE86" i="1"/>
  <c r="O87" i="1"/>
  <c r="W87" i="1"/>
  <c r="AE87" i="1"/>
  <c r="AM87" i="1"/>
  <c r="AU87" i="1"/>
  <c r="BC87" i="1"/>
  <c r="M88" i="1"/>
  <c r="U88" i="1"/>
  <c r="AC88" i="1"/>
  <c r="AK88" i="1"/>
  <c r="AS88" i="1"/>
  <c r="BA88" i="1"/>
  <c r="K89" i="1"/>
  <c r="S89" i="1"/>
  <c r="AA89" i="1"/>
  <c r="AI89" i="1"/>
  <c r="AQ89" i="1"/>
  <c r="AY89" i="1"/>
  <c r="I90" i="1"/>
  <c r="Q90" i="1"/>
  <c r="Y90" i="1"/>
  <c r="AG90" i="1"/>
  <c r="AO90" i="1"/>
  <c r="AW90" i="1"/>
  <c r="BE90" i="1"/>
  <c r="O91" i="1"/>
  <c r="W91" i="1"/>
  <c r="AE91" i="1"/>
  <c r="AM91" i="1"/>
  <c r="AU91" i="1"/>
  <c r="BC91" i="1"/>
  <c r="M92" i="1"/>
  <c r="U92" i="1"/>
  <c r="AC92" i="1"/>
  <c r="AK92" i="1"/>
  <c r="AS92" i="1"/>
  <c r="BA92" i="1"/>
  <c r="K93" i="1"/>
  <c r="S93" i="1"/>
  <c r="AA93" i="1"/>
  <c r="AI93" i="1"/>
  <c r="AQ93" i="1"/>
  <c r="AY93" i="1"/>
  <c r="I94" i="1"/>
  <c r="Q94" i="1"/>
  <c r="Y94" i="1"/>
  <c r="AG94" i="1"/>
  <c r="AO94" i="1"/>
  <c r="AW94" i="1"/>
  <c r="BE94" i="1"/>
  <c r="O95" i="1"/>
  <c r="W95" i="1"/>
  <c r="AE95" i="1"/>
  <c r="AM95" i="1"/>
  <c r="AU95" i="1"/>
  <c r="BC95" i="1"/>
  <c r="M96" i="1"/>
  <c r="U96" i="1"/>
  <c r="AC96" i="1"/>
  <c r="AK96" i="1"/>
  <c r="AS96" i="1"/>
  <c r="BA96" i="1"/>
  <c r="K97" i="1"/>
  <c r="S97" i="1"/>
  <c r="AA97" i="1"/>
  <c r="AI97" i="1"/>
  <c r="AQ97" i="1"/>
  <c r="AY97" i="1"/>
  <c r="I98" i="1"/>
  <c r="Q98" i="1"/>
  <c r="Y98" i="1"/>
  <c r="AG98" i="1"/>
  <c r="AO98" i="1"/>
  <c r="AW98" i="1"/>
  <c r="BE98" i="1"/>
  <c r="O99" i="1"/>
  <c r="W99" i="1"/>
  <c r="AE99" i="1"/>
  <c r="AM99" i="1"/>
  <c r="AU99" i="1"/>
  <c r="BC99" i="1"/>
  <c r="M100" i="1"/>
  <c r="U100" i="1"/>
  <c r="AC100" i="1"/>
  <c r="AK100" i="1"/>
  <c r="AS100" i="1"/>
  <c r="BA100" i="1"/>
  <c r="K101" i="1"/>
  <c r="S101" i="1"/>
  <c r="AA101" i="1"/>
  <c r="AI101" i="1"/>
  <c r="AQ101" i="1"/>
  <c r="AY101" i="1"/>
  <c r="I102" i="1"/>
  <c r="Q102" i="1"/>
  <c r="Y102" i="1"/>
  <c r="AG102" i="1"/>
  <c r="AO102" i="1"/>
  <c r="R55" i="1"/>
  <c r="BA60" i="1"/>
  <c r="AF65" i="1"/>
  <c r="V67" i="1"/>
  <c r="AV68" i="1"/>
  <c r="Q70" i="1"/>
  <c r="AE71" i="1"/>
  <c r="AS72" i="1"/>
  <c r="I74" i="1"/>
  <c r="W75" i="1"/>
  <c r="U76" i="1"/>
  <c r="AI76" i="1"/>
  <c r="AS76" i="1"/>
  <c r="BE76" i="1"/>
  <c r="Q77" i="1"/>
  <c r="AA77" i="1"/>
  <c r="AM77" i="1"/>
  <c r="AW77" i="1"/>
  <c r="I78" i="1"/>
  <c r="U78" i="1"/>
  <c r="AE78" i="1"/>
  <c r="AO78" i="1"/>
  <c r="BA78" i="1"/>
  <c r="M79" i="1"/>
  <c r="W79" i="1"/>
  <c r="AI79" i="1"/>
  <c r="AS79" i="1"/>
  <c r="BC79" i="1"/>
  <c r="N80" i="1"/>
  <c r="V80" i="1"/>
  <c r="AD80" i="1"/>
  <c r="AL80" i="1"/>
  <c r="AT80" i="1"/>
  <c r="BB80" i="1"/>
  <c r="L81" i="1"/>
  <c r="T81" i="1"/>
  <c r="AB81" i="1"/>
  <c r="AJ81" i="1"/>
  <c r="AR81" i="1"/>
  <c r="AZ81" i="1"/>
  <c r="J82" i="1"/>
  <c r="R82" i="1"/>
  <c r="Z82" i="1"/>
  <c r="AH82" i="1"/>
  <c r="AP82" i="1"/>
  <c r="AX82" i="1"/>
  <c r="H83" i="1"/>
  <c r="P83" i="1"/>
  <c r="X83" i="1"/>
  <c r="AF83" i="1"/>
  <c r="AN83" i="1"/>
  <c r="AV83" i="1"/>
  <c r="BD83" i="1"/>
  <c r="N84" i="1"/>
  <c r="V84" i="1"/>
  <c r="AD84" i="1"/>
  <c r="AL84" i="1"/>
  <c r="AT84" i="1"/>
  <c r="BB84" i="1"/>
  <c r="L85" i="1"/>
  <c r="T85" i="1"/>
  <c r="AB85" i="1"/>
  <c r="AJ85" i="1"/>
  <c r="AR85" i="1"/>
  <c r="AZ85" i="1"/>
  <c r="J86" i="1"/>
  <c r="R86" i="1"/>
  <c r="Z86" i="1"/>
  <c r="AH86" i="1"/>
  <c r="AP86" i="1"/>
  <c r="AX86" i="1"/>
  <c r="H87" i="1"/>
  <c r="P87" i="1"/>
  <c r="X87" i="1"/>
  <c r="AF87" i="1"/>
  <c r="AN87" i="1"/>
  <c r="AV87" i="1"/>
  <c r="BD87" i="1"/>
  <c r="N88" i="1"/>
  <c r="V88" i="1"/>
  <c r="AD88" i="1"/>
  <c r="AL88" i="1"/>
  <c r="AT88" i="1"/>
  <c r="BB88" i="1"/>
  <c r="L89" i="1"/>
  <c r="T89" i="1"/>
  <c r="AB89" i="1"/>
  <c r="AJ89" i="1"/>
  <c r="AR89" i="1"/>
  <c r="AZ89" i="1"/>
  <c r="J90" i="1"/>
  <c r="R90" i="1"/>
  <c r="Z90" i="1"/>
  <c r="AH90" i="1"/>
  <c r="AP90" i="1"/>
  <c r="AX90" i="1"/>
  <c r="H91" i="1"/>
  <c r="P91" i="1"/>
  <c r="X91" i="1"/>
  <c r="AF91" i="1"/>
  <c r="AN91" i="1"/>
  <c r="AV91" i="1"/>
  <c r="BD91" i="1"/>
  <c r="N92" i="1"/>
  <c r="V92" i="1"/>
  <c r="AD92" i="1"/>
  <c r="AL92" i="1"/>
  <c r="AT92" i="1"/>
  <c r="BB92" i="1"/>
  <c r="L93" i="1"/>
  <c r="T93" i="1"/>
  <c r="AB93" i="1"/>
  <c r="AJ93" i="1"/>
  <c r="AR93" i="1"/>
  <c r="AZ93" i="1"/>
  <c r="J94" i="1"/>
  <c r="R94" i="1"/>
  <c r="Z94" i="1"/>
  <c r="AH94" i="1"/>
  <c r="AP94" i="1"/>
  <c r="AX94" i="1"/>
  <c r="H95" i="1"/>
  <c r="P95" i="1"/>
  <c r="X95" i="1"/>
  <c r="AF95" i="1"/>
  <c r="AN95" i="1"/>
  <c r="AV95" i="1"/>
  <c r="BD95" i="1"/>
  <c r="N96" i="1"/>
  <c r="V96" i="1"/>
  <c r="AD96" i="1"/>
  <c r="AL96" i="1"/>
  <c r="AT96" i="1"/>
  <c r="BB96" i="1"/>
  <c r="L97" i="1"/>
  <c r="T97" i="1"/>
  <c r="AB97" i="1"/>
  <c r="AJ97" i="1"/>
  <c r="AR97" i="1"/>
  <c r="AZ97" i="1"/>
  <c r="J98" i="1"/>
  <c r="R98" i="1"/>
  <c r="Z98" i="1"/>
  <c r="AH98" i="1"/>
  <c r="AP98" i="1"/>
  <c r="AX98" i="1"/>
  <c r="H99" i="1"/>
  <c r="P99" i="1"/>
  <c r="X99" i="1"/>
  <c r="AF99" i="1"/>
  <c r="AN99" i="1"/>
  <c r="AV99" i="1"/>
  <c r="BD99" i="1"/>
  <c r="N100" i="1"/>
  <c r="V100" i="1"/>
  <c r="AD100" i="1"/>
  <c r="AB56" i="1"/>
  <c r="AI61" i="1"/>
  <c r="AQ65" i="1"/>
  <c r="AH67" i="1"/>
  <c r="BE68" i="1"/>
  <c r="Y70" i="1"/>
  <c r="AM71" i="1"/>
  <c r="BA72" i="1"/>
  <c r="Q74" i="1"/>
  <c r="AE75" i="1"/>
  <c r="X76" i="1"/>
  <c r="AJ76" i="1"/>
  <c r="AV76" i="1"/>
  <c r="H77" i="1"/>
  <c r="R77" i="1"/>
  <c r="AD77" i="1"/>
  <c r="AN77" i="1"/>
  <c r="AX77" i="1"/>
  <c r="L78" i="1"/>
  <c r="V78" i="1"/>
  <c r="AF78" i="1"/>
  <c r="AR78" i="1"/>
  <c r="BB78" i="1"/>
  <c r="N79" i="1"/>
  <c r="Z79" i="1"/>
  <c r="AJ79" i="1"/>
  <c r="AT79" i="1"/>
  <c r="BE79" i="1"/>
  <c r="O80" i="1"/>
  <c r="W80" i="1"/>
  <c r="AE80" i="1"/>
  <c r="AM80" i="1"/>
  <c r="AU80" i="1"/>
  <c r="BC80" i="1"/>
  <c r="M81" i="1"/>
  <c r="U81" i="1"/>
  <c r="AC81" i="1"/>
  <c r="AK81" i="1"/>
  <c r="AS81" i="1"/>
  <c r="BA81" i="1"/>
  <c r="K82" i="1"/>
  <c r="S82" i="1"/>
  <c r="AA82" i="1"/>
  <c r="AI82" i="1"/>
  <c r="AQ82" i="1"/>
  <c r="AY82" i="1"/>
  <c r="I83" i="1"/>
  <c r="Q83" i="1"/>
  <c r="Y83" i="1"/>
  <c r="AG83" i="1"/>
  <c r="AO83" i="1"/>
  <c r="AW83" i="1"/>
  <c r="BE83" i="1"/>
  <c r="O84" i="1"/>
  <c r="W84" i="1"/>
  <c r="AE84" i="1"/>
  <c r="AM84" i="1"/>
  <c r="AU84" i="1"/>
  <c r="BC84" i="1"/>
  <c r="M85" i="1"/>
  <c r="U85" i="1"/>
  <c r="AC85" i="1"/>
  <c r="AK85" i="1"/>
  <c r="AS85" i="1"/>
  <c r="BA85" i="1"/>
  <c r="K86" i="1"/>
  <c r="S86" i="1"/>
  <c r="AA86" i="1"/>
  <c r="AI86" i="1"/>
  <c r="AQ86" i="1"/>
  <c r="AY86" i="1"/>
  <c r="I87" i="1"/>
  <c r="Q87" i="1"/>
  <c r="Y87" i="1"/>
  <c r="AG87" i="1"/>
  <c r="AO87" i="1"/>
  <c r="AW87" i="1"/>
  <c r="BE87" i="1"/>
  <c r="O88" i="1"/>
  <c r="W88" i="1"/>
  <c r="AE88" i="1"/>
  <c r="AM88" i="1"/>
  <c r="AU88" i="1"/>
  <c r="BC88" i="1"/>
  <c r="M89" i="1"/>
  <c r="U89" i="1"/>
  <c r="AC89" i="1"/>
  <c r="AK89" i="1"/>
  <c r="AS89" i="1"/>
  <c r="BA89" i="1"/>
  <c r="K90" i="1"/>
  <c r="S90" i="1"/>
  <c r="AA90" i="1"/>
  <c r="AI90" i="1"/>
  <c r="AQ90" i="1"/>
  <c r="AY90" i="1"/>
  <c r="I91" i="1"/>
  <c r="Q91" i="1"/>
  <c r="Y91" i="1"/>
  <c r="AG91" i="1"/>
  <c r="AO91" i="1"/>
  <c r="AW91" i="1"/>
  <c r="BE91" i="1"/>
  <c r="O92" i="1"/>
  <c r="W92" i="1"/>
  <c r="AE92" i="1"/>
  <c r="AM92" i="1"/>
  <c r="AU92" i="1"/>
  <c r="BC92" i="1"/>
  <c r="M93" i="1"/>
  <c r="U93" i="1"/>
  <c r="AC93" i="1"/>
  <c r="AK93" i="1"/>
  <c r="AS93" i="1"/>
  <c r="BA93" i="1"/>
  <c r="K94" i="1"/>
  <c r="S94" i="1"/>
  <c r="AA94" i="1"/>
  <c r="AI94" i="1"/>
  <c r="AQ94" i="1"/>
  <c r="AY94" i="1"/>
  <c r="I95" i="1"/>
  <c r="Q95" i="1"/>
  <c r="Y95" i="1"/>
  <c r="AG95" i="1"/>
  <c r="AO95" i="1"/>
  <c r="AW95" i="1"/>
  <c r="BE95" i="1"/>
  <c r="O96" i="1"/>
  <c r="W96" i="1"/>
  <c r="AE96" i="1"/>
  <c r="AM96" i="1"/>
  <c r="AU96" i="1"/>
  <c r="BC96" i="1"/>
  <c r="M97" i="1"/>
  <c r="U97" i="1"/>
  <c r="AC97" i="1"/>
  <c r="AK97" i="1"/>
  <c r="AS97" i="1"/>
  <c r="BA97" i="1"/>
  <c r="K98" i="1"/>
  <c r="S98" i="1"/>
  <c r="AA98" i="1"/>
  <c r="AI98" i="1"/>
  <c r="AQ98" i="1"/>
  <c r="AY98" i="1"/>
  <c r="I99" i="1"/>
  <c r="Q99" i="1"/>
  <c r="Y99" i="1"/>
  <c r="AG99" i="1"/>
  <c r="AO99" i="1"/>
  <c r="AW99" i="1"/>
  <c r="BE99" i="1"/>
  <c r="O100" i="1"/>
  <c r="W100" i="1"/>
  <c r="AE100" i="1"/>
  <c r="K57" i="1"/>
  <c r="P69" i="1"/>
  <c r="Y74" i="1"/>
  <c r="AW76" i="1"/>
  <c r="AO77" i="1"/>
  <c r="AG78" i="1"/>
  <c r="AA79" i="1"/>
  <c r="P80" i="1"/>
  <c r="AV80" i="1"/>
  <c r="AD81" i="1"/>
  <c r="L82" i="1"/>
  <c r="AR82" i="1"/>
  <c r="Z83" i="1"/>
  <c r="H84" i="1"/>
  <c r="AN84" i="1"/>
  <c r="V85" i="1"/>
  <c r="BB85" i="1"/>
  <c r="AJ86" i="1"/>
  <c r="R87" i="1"/>
  <c r="AX87" i="1"/>
  <c r="AF88" i="1"/>
  <c r="N89" i="1"/>
  <c r="AT89" i="1"/>
  <c r="AB90" i="1"/>
  <c r="J91" i="1"/>
  <c r="AP91" i="1"/>
  <c r="X92" i="1"/>
  <c r="BD92" i="1"/>
  <c r="AL93" i="1"/>
  <c r="T94" i="1"/>
  <c r="AZ94" i="1"/>
  <c r="AH95" i="1"/>
  <c r="P96" i="1"/>
  <c r="AV96" i="1"/>
  <c r="N97" i="1"/>
  <c r="Z97" i="1"/>
  <c r="AN97" i="1"/>
  <c r="BB97" i="1"/>
  <c r="O98" i="1"/>
  <c r="AC98" i="1"/>
  <c r="AN98" i="1"/>
  <c r="BB98" i="1"/>
  <c r="R99" i="1"/>
  <c r="AC99" i="1"/>
  <c r="AQ99" i="1"/>
  <c r="BB99" i="1"/>
  <c r="R100" i="1"/>
  <c r="AF100" i="1"/>
  <c r="AO100" i="1"/>
  <c r="AX100" i="1"/>
  <c r="I101" i="1"/>
  <c r="R101" i="1"/>
  <c r="AB101" i="1"/>
  <c r="AK101" i="1"/>
  <c r="AT101" i="1"/>
  <c r="BC101" i="1"/>
  <c r="N102" i="1"/>
  <c r="W102" i="1"/>
  <c r="AF102" i="1"/>
  <c r="AP102" i="1"/>
  <c r="AX102" i="1"/>
  <c r="H103" i="1"/>
  <c r="P103" i="1"/>
  <c r="X103" i="1"/>
  <c r="AF103" i="1"/>
  <c r="AN103" i="1"/>
  <c r="AV103" i="1"/>
  <c r="BD103" i="1"/>
  <c r="N104" i="1"/>
  <c r="V104" i="1"/>
  <c r="AD104" i="1"/>
  <c r="AL104" i="1"/>
  <c r="AT104" i="1"/>
  <c r="BB104" i="1"/>
  <c r="L105" i="1"/>
  <c r="T105" i="1"/>
  <c r="AB105" i="1"/>
  <c r="AJ105" i="1"/>
  <c r="AR105" i="1"/>
  <c r="AZ105" i="1"/>
  <c r="J106" i="1"/>
  <c r="R106" i="1"/>
  <c r="Z106" i="1"/>
  <c r="AH106" i="1"/>
  <c r="AP106" i="1"/>
  <c r="AX106" i="1"/>
  <c r="H107" i="1"/>
  <c r="P107" i="1"/>
  <c r="X107" i="1"/>
  <c r="AF107" i="1"/>
  <c r="AN107" i="1"/>
  <c r="AV107" i="1"/>
  <c r="BD107" i="1"/>
  <c r="N108" i="1"/>
  <c r="V108" i="1"/>
  <c r="AD108" i="1"/>
  <c r="AL108" i="1"/>
  <c r="AT108" i="1"/>
  <c r="BB108" i="1"/>
  <c r="L109" i="1"/>
  <c r="T109" i="1"/>
  <c r="AB109" i="1"/>
  <c r="AJ109" i="1"/>
  <c r="AR109" i="1"/>
  <c r="AZ109" i="1"/>
  <c r="J110" i="1"/>
  <c r="R110" i="1"/>
  <c r="Z110" i="1"/>
  <c r="AH110" i="1"/>
  <c r="AP110" i="1"/>
  <c r="AX110" i="1"/>
  <c r="H111" i="1"/>
  <c r="P111" i="1"/>
  <c r="X111" i="1"/>
  <c r="AF111" i="1"/>
  <c r="AN111" i="1"/>
  <c r="AV111" i="1"/>
  <c r="BD111" i="1"/>
  <c r="N112" i="1"/>
  <c r="V112" i="1"/>
  <c r="AD112" i="1"/>
  <c r="AL112" i="1"/>
  <c r="AT112" i="1"/>
  <c r="BB112" i="1"/>
  <c r="L113" i="1"/>
  <c r="T113" i="1"/>
  <c r="AB113" i="1"/>
  <c r="AJ113" i="1"/>
  <c r="AR113" i="1"/>
  <c r="AZ113" i="1"/>
  <c r="J114" i="1"/>
  <c r="R114" i="1"/>
  <c r="Z114" i="1"/>
  <c r="AH114" i="1"/>
  <c r="AP114" i="1"/>
  <c r="AX114" i="1"/>
  <c r="H115" i="1"/>
  <c r="P115" i="1"/>
  <c r="X115" i="1"/>
  <c r="AF115" i="1"/>
  <c r="AN115" i="1"/>
  <c r="AV115" i="1"/>
  <c r="BD115" i="1"/>
  <c r="N116" i="1"/>
  <c r="V116" i="1"/>
  <c r="AD116" i="1"/>
  <c r="AL116" i="1"/>
  <c r="AT116" i="1"/>
  <c r="BB116" i="1"/>
  <c r="L117" i="1"/>
  <c r="T117" i="1"/>
  <c r="AB117" i="1"/>
  <c r="AJ117" i="1"/>
  <c r="AR117" i="1"/>
  <c r="AZ117" i="1"/>
  <c r="K22" i="1"/>
  <c r="S22" i="1"/>
  <c r="AA22" i="1"/>
  <c r="AI22" i="1"/>
  <c r="AQ22" i="1"/>
  <c r="AY22" i="1"/>
  <c r="O79" i="1"/>
  <c r="H80" i="1"/>
  <c r="V81" i="1"/>
  <c r="AJ82" i="1"/>
  <c r="AX83" i="1"/>
  <c r="AT85" i="1"/>
  <c r="J87" i="1"/>
  <c r="BD88" i="1"/>
  <c r="AZ90" i="1"/>
  <c r="AQ57" i="1"/>
  <c r="Y69" i="1"/>
  <c r="AG74" i="1"/>
  <c r="AX76" i="1"/>
  <c r="AP77" i="1"/>
  <c r="AJ78" i="1"/>
  <c r="AB79" i="1"/>
  <c r="Q80" i="1"/>
  <c r="AW80" i="1"/>
  <c r="AE81" i="1"/>
  <c r="M82" i="1"/>
  <c r="AS82" i="1"/>
  <c r="AA83" i="1"/>
  <c r="I84" i="1"/>
  <c r="AO84" i="1"/>
  <c r="W85" i="1"/>
  <c r="BC85" i="1"/>
  <c r="AK86" i="1"/>
  <c r="S87" i="1"/>
  <c r="AY87" i="1"/>
  <c r="AG88" i="1"/>
  <c r="O89" i="1"/>
  <c r="AU89" i="1"/>
  <c r="AC90" i="1"/>
  <c r="K91" i="1"/>
  <c r="AQ91" i="1"/>
  <c r="Y92" i="1"/>
  <c r="BE92" i="1"/>
  <c r="AM93" i="1"/>
  <c r="U94" i="1"/>
  <c r="BA94" i="1"/>
  <c r="AI95" i="1"/>
  <c r="Q96" i="1"/>
  <c r="AW96" i="1"/>
  <c r="O97" i="1"/>
  <c r="AD97" i="1"/>
  <c r="AO97" i="1"/>
  <c r="BC97" i="1"/>
  <c r="P98" i="1"/>
  <c r="AD98" i="1"/>
  <c r="AR98" i="1"/>
  <c r="BC98" i="1"/>
  <c r="S99" i="1"/>
  <c r="AD99" i="1"/>
  <c r="AR99" i="1"/>
  <c r="H100" i="1"/>
  <c r="S100" i="1"/>
  <c r="AG100" i="1"/>
  <c r="AP100" i="1"/>
  <c r="AY100" i="1"/>
  <c r="J101" i="1"/>
  <c r="T101" i="1"/>
  <c r="AC101" i="1"/>
  <c r="AL101" i="1"/>
  <c r="AU101" i="1"/>
  <c r="BD101" i="1"/>
  <c r="O102" i="1"/>
  <c r="X102" i="1"/>
  <c r="AH102" i="1"/>
  <c r="AQ102" i="1"/>
  <c r="AY102" i="1"/>
  <c r="I103" i="1"/>
  <c r="Q103" i="1"/>
  <c r="Y103" i="1"/>
  <c r="AG103" i="1"/>
  <c r="AO103" i="1"/>
  <c r="AW103" i="1"/>
  <c r="BE103" i="1"/>
  <c r="O104" i="1"/>
  <c r="W104" i="1"/>
  <c r="AE104" i="1"/>
  <c r="AM104" i="1"/>
  <c r="AU104" i="1"/>
  <c r="BC104" i="1"/>
  <c r="M105" i="1"/>
  <c r="U105" i="1"/>
  <c r="AC105" i="1"/>
  <c r="AK105" i="1"/>
  <c r="AS105" i="1"/>
  <c r="BA105" i="1"/>
  <c r="K106" i="1"/>
  <c r="S106" i="1"/>
  <c r="AA106" i="1"/>
  <c r="AI106" i="1"/>
  <c r="AQ106" i="1"/>
  <c r="AY106" i="1"/>
  <c r="I107" i="1"/>
  <c r="Q107" i="1"/>
  <c r="Y107" i="1"/>
  <c r="AG107" i="1"/>
  <c r="AO107" i="1"/>
  <c r="AW107" i="1"/>
  <c r="BE107" i="1"/>
  <c r="O108" i="1"/>
  <c r="W108" i="1"/>
  <c r="AE108" i="1"/>
  <c r="AM108" i="1"/>
  <c r="AU108" i="1"/>
  <c r="BC108" i="1"/>
  <c r="M109" i="1"/>
  <c r="U109" i="1"/>
  <c r="AC109" i="1"/>
  <c r="AK109" i="1"/>
  <c r="AS109" i="1"/>
  <c r="BA109" i="1"/>
  <c r="K110" i="1"/>
  <c r="S110" i="1"/>
  <c r="AA110" i="1"/>
  <c r="AI110" i="1"/>
  <c r="AQ110" i="1"/>
  <c r="AY110" i="1"/>
  <c r="I111" i="1"/>
  <c r="Q111" i="1"/>
  <c r="Y111" i="1"/>
  <c r="AG111" i="1"/>
  <c r="AO111" i="1"/>
  <c r="AW111" i="1"/>
  <c r="BE111" i="1"/>
  <c r="O112" i="1"/>
  <c r="W112" i="1"/>
  <c r="AE112" i="1"/>
  <c r="AM112" i="1"/>
  <c r="AU112" i="1"/>
  <c r="BC112" i="1"/>
  <c r="M113" i="1"/>
  <c r="U113" i="1"/>
  <c r="AC113" i="1"/>
  <c r="AK113" i="1"/>
  <c r="AS113" i="1"/>
  <c r="BA113" i="1"/>
  <c r="K114" i="1"/>
  <c r="S114" i="1"/>
  <c r="AA114" i="1"/>
  <c r="AI114" i="1"/>
  <c r="AQ114" i="1"/>
  <c r="AY114" i="1"/>
  <c r="I115" i="1"/>
  <c r="Q115" i="1"/>
  <c r="Y115" i="1"/>
  <c r="AG115" i="1"/>
  <c r="AO115" i="1"/>
  <c r="AW115" i="1"/>
  <c r="BE115" i="1"/>
  <c r="O116" i="1"/>
  <c r="W116" i="1"/>
  <c r="AE116" i="1"/>
  <c r="AM116" i="1"/>
  <c r="AU116" i="1"/>
  <c r="BC116" i="1"/>
  <c r="M117" i="1"/>
  <c r="U117" i="1"/>
  <c r="AC117" i="1"/>
  <c r="AK117" i="1"/>
  <c r="AS117" i="1"/>
  <c r="BA117" i="1"/>
  <c r="L22" i="1"/>
  <c r="T22" i="1"/>
  <c r="AB22" i="1"/>
  <c r="AJ22" i="1"/>
  <c r="AR22" i="1"/>
  <c r="AZ22" i="1"/>
  <c r="W78" i="1"/>
  <c r="N85" i="1"/>
  <c r="AL89" i="1"/>
  <c r="AD93" i="1"/>
  <c r="Q62" i="1"/>
  <c r="AG70" i="1"/>
  <c r="AM75" i="1"/>
  <c r="I77" i="1"/>
  <c r="AY77" i="1"/>
  <c r="AS78" i="1"/>
  <c r="AK79" i="1"/>
  <c r="X80" i="1"/>
  <c r="BD80" i="1"/>
  <c r="AL81" i="1"/>
  <c r="T82" i="1"/>
  <c r="AZ82" i="1"/>
  <c r="AH83" i="1"/>
  <c r="P84" i="1"/>
  <c r="AV84" i="1"/>
  <c r="AD85" i="1"/>
  <c r="L86" i="1"/>
  <c r="AR86" i="1"/>
  <c r="Z87" i="1"/>
  <c r="H88" i="1"/>
  <c r="AN88" i="1"/>
  <c r="V89" i="1"/>
  <c r="BB89" i="1"/>
  <c r="AJ90" i="1"/>
  <c r="R91" i="1"/>
  <c r="AX91" i="1"/>
  <c r="AF92" i="1"/>
  <c r="N93" i="1"/>
  <c r="AT93" i="1"/>
  <c r="AB94" i="1"/>
  <c r="J95" i="1"/>
  <c r="AP95" i="1"/>
  <c r="X96" i="1"/>
  <c r="AX96" i="1"/>
  <c r="P97" i="1"/>
  <c r="AE97" i="1"/>
  <c r="AP97" i="1"/>
  <c r="BD97" i="1"/>
  <c r="T98" i="1"/>
  <c r="AE98" i="1"/>
  <c r="AS98" i="1"/>
  <c r="BD98" i="1"/>
  <c r="T99" i="1"/>
  <c r="AH99" i="1"/>
  <c r="AS99" i="1"/>
  <c r="I100" i="1"/>
  <c r="T100" i="1"/>
  <c r="AH100" i="1"/>
  <c r="AQ100" i="1"/>
  <c r="AZ100" i="1"/>
  <c r="L101" i="1"/>
  <c r="U101" i="1"/>
  <c r="AD101" i="1"/>
  <c r="AM101" i="1"/>
  <c r="AV101" i="1"/>
  <c r="BE101" i="1"/>
  <c r="P102" i="1"/>
  <c r="Z102" i="1"/>
  <c r="AI102" i="1"/>
  <c r="AR102" i="1"/>
  <c r="AZ102" i="1"/>
  <c r="J103" i="1"/>
  <c r="R103" i="1"/>
  <c r="Z103" i="1"/>
  <c r="AH103" i="1"/>
  <c r="AP103" i="1"/>
  <c r="AX103" i="1"/>
  <c r="H104" i="1"/>
  <c r="P104" i="1"/>
  <c r="X104" i="1"/>
  <c r="AF104" i="1"/>
  <c r="AN104" i="1"/>
  <c r="AV104" i="1"/>
  <c r="BD104" i="1"/>
  <c r="N105" i="1"/>
  <c r="V105" i="1"/>
  <c r="AD105" i="1"/>
  <c r="AL105" i="1"/>
  <c r="AT105" i="1"/>
  <c r="BB105" i="1"/>
  <c r="L106" i="1"/>
  <c r="T106" i="1"/>
  <c r="AB106" i="1"/>
  <c r="AJ106" i="1"/>
  <c r="AR106" i="1"/>
  <c r="AZ106" i="1"/>
  <c r="J107" i="1"/>
  <c r="R107" i="1"/>
  <c r="Z107" i="1"/>
  <c r="AH107" i="1"/>
  <c r="AP107" i="1"/>
  <c r="AX107" i="1"/>
  <c r="H108" i="1"/>
  <c r="P108" i="1"/>
  <c r="X108" i="1"/>
  <c r="AF108" i="1"/>
  <c r="AN108" i="1"/>
  <c r="AV108" i="1"/>
  <c r="BD108" i="1"/>
  <c r="N109" i="1"/>
  <c r="V109" i="1"/>
  <c r="AD109" i="1"/>
  <c r="AL109" i="1"/>
  <c r="AT109" i="1"/>
  <c r="BB109" i="1"/>
  <c r="L110" i="1"/>
  <c r="T110" i="1"/>
  <c r="AB110" i="1"/>
  <c r="AJ110" i="1"/>
  <c r="AR110" i="1"/>
  <c r="AZ110" i="1"/>
  <c r="J111" i="1"/>
  <c r="R111" i="1"/>
  <c r="Z111" i="1"/>
  <c r="AH111" i="1"/>
  <c r="AP111" i="1"/>
  <c r="AX111" i="1"/>
  <c r="H112" i="1"/>
  <c r="P112" i="1"/>
  <c r="X112" i="1"/>
  <c r="AF112" i="1"/>
  <c r="AN112" i="1"/>
  <c r="AV112" i="1"/>
  <c r="BD112" i="1"/>
  <c r="N113" i="1"/>
  <c r="V113" i="1"/>
  <c r="AD113" i="1"/>
  <c r="AL113" i="1"/>
  <c r="AT113" i="1"/>
  <c r="BB113" i="1"/>
  <c r="L114" i="1"/>
  <c r="T114" i="1"/>
  <c r="AB114" i="1"/>
  <c r="AJ114" i="1"/>
  <c r="AR114" i="1"/>
  <c r="AZ114" i="1"/>
  <c r="J115" i="1"/>
  <c r="R115" i="1"/>
  <c r="Z115" i="1"/>
  <c r="AH115" i="1"/>
  <c r="AP115" i="1"/>
  <c r="AX115" i="1"/>
  <c r="H116" i="1"/>
  <c r="P116" i="1"/>
  <c r="X116" i="1"/>
  <c r="AF116" i="1"/>
  <c r="AN116" i="1"/>
  <c r="AV116" i="1"/>
  <c r="BD116" i="1"/>
  <c r="N117" i="1"/>
  <c r="V117" i="1"/>
  <c r="AD117" i="1"/>
  <c r="AL117" i="1"/>
  <c r="AT117" i="1"/>
  <c r="BB117" i="1"/>
  <c r="M22" i="1"/>
  <c r="U22" i="1"/>
  <c r="AC22" i="1"/>
  <c r="AK22" i="1"/>
  <c r="AS22" i="1"/>
  <c r="BA22" i="1"/>
  <c r="AW62" i="1"/>
  <c r="AO70" i="1"/>
  <c r="AU75" i="1"/>
  <c r="J77" i="1"/>
  <c r="BB77" i="1"/>
  <c r="AT78" i="1"/>
  <c r="AL79" i="1"/>
  <c r="Y80" i="1"/>
  <c r="BE80" i="1"/>
  <c r="AM81" i="1"/>
  <c r="U82" i="1"/>
  <c r="BA82" i="1"/>
  <c r="AI83" i="1"/>
  <c r="Q84" i="1"/>
  <c r="AW84" i="1"/>
  <c r="AE85" i="1"/>
  <c r="M86" i="1"/>
  <c r="AS86" i="1"/>
  <c r="AA87" i="1"/>
  <c r="I88" i="1"/>
  <c r="AO88" i="1"/>
  <c r="W89" i="1"/>
  <c r="BC89" i="1"/>
  <c r="AK90" i="1"/>
  <c r="S91" i="1"/>
  <c r="AY91" i="1"/>
  <c r="AG92" i="1"/>
  <c r="O93" i="1"/>
  <c r="AU93" i="1"/>
  <c r="AC94" i="1"/>
  <c r="K95" i="1"/>
  <c r="AQ95" i="1"/>
  <c r="Y96" i="1"/>
  <c r="AZ96" i="1"/>
  <c r="R97" i="1"/>
  <c r="AF97" i="1"/>
  <c r="AT97" i="1"/>
  <c r="BE97" i="1"/>
  <c r="U98" i="1"/>
  <c r="AF98" i="1"/>
  <c r="AT98" i="1"/>
  <c r="J99" i="1"/>
  <c r="U99" i="1"/>
  <c r="AI99" i="1"/>
  <c r="AT99" i="1"/>
  <c r="J100" i="1"/>
  <c r="X100" i="1"/>
  <c r="AI100" i="1"/>
  <c r="AR100" i="1"/>
  <c r="BB100" i="1"/>
  <c r="M101" i="1"/>
  <c r="V101" i="1"/>
  <c r="AE101" i="1"/>
  <c r="AN101" i="1"/>
  <c r="AW101" i="1"/>
  <c r="H102" i="1"/>
  <c r="R102" i="1"/>
  <c r="AA102" i="1"/>
  <c r="AJ102" i="1"/>
  <c r="AS102" i="1"/>
  <c r="BA102" i="1"/>
  <c r="K103" i="1"/>
  <c r="S103" i="1"/>
  <c r="AA103" i="1"/>
  <c r="AI103" i="1"/>
  <c r="AQ103" i="1"/>
  <c r="AY103" i="1"/>
  <c r="I104" i="1"/>
  <c r="Q104" i="1"/>
  <c r="Y104" i="1"/>
  <c r="AG104" i="1"/>
  <c r="AO104" i="1"/>
  <c r="AW104" i="1"/>
  <c r="BE104" i="1"/>
  <c r="O105" i="1"/>
  <c r="W105" i="1"/>
  <c r="AE105" i="1"/>
  <c r="AM105" i="1"/>
  <c r="AU105" i="1"/>
  <c r="BC105" i="1"/>
  <c r="M106" i="1"/>
  <c r="U106" i="1"/>
  <c r="AC106" i="1"/>
  <c r="AK106" i="1"/>
  <c r="AS106" i="1"/>
  <c r="BA106" i="1"/>
  <c r="K107" i="1"/>
  <c r="S107" i="1"/>
  <c r="AA107" i="1"/>
  <c r="AI107" i="1"/>
  <c r="AQ107" i="1"/>
  <c r="AY107" i="1"/>
  <c r="I108" i="1"/>
  <c r="Q108" i="1"/>
  <c r="Y108" i="1"/>
  <c r="AG108" i="1"/>
  <c r="AO108" i="1"/>
  <c r="AW108" i="1"/>
  <c r="BE108" i="1"/>
  <c r="O109" i="1"/>
  <c r="W109" i="1"/>
  <c r="AE109" i="1"/>
  <c r="AM109" i="1"/>
  <c r="AU109" i="1"/>
  <c r="BC109" i="1"/>
  <c r="M110" i="1"/>
  <c r="U110" i="1"/>
  <c r="AC110" i="1"/>
  <c r="AK110" i="1"/>
  <c r="AS110" i="1"/>
  <c r="BA110" i="1"/>
  <c r="K111" i="1"/>
  <c r="S111" i="1"/>
  <c r="AA111" i="1"/>
  <c r="AI111" i="1"/>
  <c r="AQ111" i="1"/>
  <c r="AY111" i="1"/>
  <c r="I112" i="1"/>
  <c r="Q112" i="1"/>
  <c r="Y112" i="1"/>
  <c r="AG112" i="1"/>
  <c r="AO112" i="1"/>
  <c r="AW112" i="1"/>
  <c r="BE112" i="1"/>
  <c r="O113" i="1"/>
  <c r="W113" i="1"/>
  <c r="AE113" i="1"/>
  <c r="AM113" i="1"/>
  <c r="AU113" i="1"/>
  <c r="BC113" i="1"/>
  <c r="M114" i="1"/>
  <c r="U114" i="1"/>
  <c r="AC114" i="1"/>
  <c r="AK114" i="1"/>
  <c r="AS114" i="1"/>
  <c r="BA114" i="1"/>
  <c r="K115" i="1"/>
  <c r="S115" i="1"/>
  <c r="AA115" i="1"/>
  <c r="AI115" i="1"/>
  <c r="AQ115" i="1"/>
  <c r="AY115" i="1"/>
  <c r="I116" i="1"/>
  <c r="Q116" i="1"/>
  <c r="Y116" i="1"/>
  <c r="AG116" i="1"/>
  <c r="AO116" i="1"/>
  <c r="AW116" i="1"/>
  <c r="BE116" i="1"/>
  <c r="O117" i="1"/>
  <c r="W117" i="1"/>
  <c r="AE117" i="1"/>
  <c r="AM117" i="1"/>
  <c r="AU117" i="1"/>
  <c r="BC117" i="1"/>
  <c r="N22" i="1"/>
  <c r="V22" i="1"/>
  <c r="AD22" i="1"/>
  <c r="AL22" i="1"/>
  <c r="AT22" i="1"/>
  <c r="BB22" i="1"/>
  <c r="AE77" i="1"/>
  <c r="AN80" i="1"/>
  <c r="BB81" i="1"/>
  <c r="R83" i="1"/>
  <c r="AF84" i="1"/>
  <c r="AB86" i="1"/>
  <c r="X88" i="1"/>
  <c r="T90" i="1"/>
  <c r="P92" i="1"/>
  <c r="L94" i="1"/>
  <c r="BE65" i="1"/>
  <c r="AU71" i="1"/>
  <c r="Y76" i="1"/>
  <c r="S77" i="1"/>
  <c r="M78" i="1"/>
  <c r="BC78" i="1"/>
  <c r="AU79" i="1"/>
  <c r="AF80" i="1"/>
  <c r="N81" i="1"/>
  <c r="AT81" i="1"/>
  <c r="AB82" i="1"/>
  <c r="J83" i="1"/>
  <c r="AP83" i="1"/>
  <c r="X84" i="1"/>
  <c r="BD84" i="1"/>
  <c r="AL85" i="1"/>
  <c r="T86" i="1"/>
  <c r="AZ86" i="1"/>
  <c r="AH87" i="1"/>
  <c r="P88" i="1"/>
  <c r="AV88" i="1"/>
  <c r="AD89" i="1"/>
  <c r="L90" i="1"/>
  <c r="AR90" i="1"/>
  <c r="Z91" i="1"/>
  <c r="H92" i="1"/>
  <c r="AN92" i="1"/>
  <c r="V93" i="1"/>
  <c r="BB93" i="1"/>
  <c r="AJ94" i="1"/>
  <c r="R95" i="1"/>
  <c r="AX95" i="1"/>
  <c r="AF96" i="1"/>
  <c r="BD96" i="1"/>
  <c r="V97" i="1"/>
  <c r="AG97" i="1"/>
  <c r="AU97" i="1"/>
  <c r="H98" i="1"/>
  <c r="V98" i="1"/>
  <c r="AJ98" i="1"/>
  <c r="AU98" i="1"/>
  <c r="K99" i="1"/>
  <c r="V99" i="1"/>
  <c r="AJ99" i="1"/>
  <c r="AX99" i="1"/>
  <c r="K100" i="1"/>
  <c r="Y100" i="1"/>
  <c r="AJ100" i="1"/>
  <c r="AT100" i="1"/>
  <c r="BC100" i="1"/>
  <c r="N101" i="1"/>
  <c r="W101" i="1"/>
  <c r="AF101" i="1"/>
  <c r="AO101" i="1"/>
  <c r="AX101" i="1"/>
  <c r="J102" i="1"/>
  <c r="S102" i="1"/>
  <c r="AB102" i="1"/>
  <c r="AK102" i="1"/>
  <c r="AT102" i="1"/>
  <c r="BB102" i="1"/>
  <c r="L103" i="1"/>
  <c r="T103" i="1"/>
  <c r="AB103" i="1"/>
  <c r="AJ103" i="1"/>
  <c r="AR103" i="1"/>
  <c r="AZ103" i="1"/>
  <c r="J104" i="1"/>
  <c r="R104" i="1"/>
  <c r="Z104" i="1"/>
  <c r="AH104" i="1"/>
  <c r="AP104" i="1"/>
  <c r="AX104" i="1"/>
  <c r="H105" i="1"/>
  <c r="P105" i="1"/>
  <c r="X105" i="1"/>
  <c r="AF105" i="1"/>
  <c r="AN105" i="1"/>
  <c r="AV105" i="1"/>
  <c r="BD105" i="1"/>
  <c r="N106" i="1"/>
  <c r="V106" i="1"/>
  <c r="AD106" i="1"/>
  <c r="AL106" i="1"/>
  <c r="AT106" i="1"/>
  <c r="BB106" i="1"/>
  <c r="L107" i="1"/>
  <c r="T107" i="1"/>
  <c r="AB107" i="1"/>
  <c r="AJ107" i="1"/>
  <c r="AR107" i="1"/>
  <c r="AZ107" i="1"/>
  <c r="J108" i="1"/>
  <c r="R108" i="1"/>
  <c r="Z108" i="1"/>
  <c r="AH108" i="1"/>
  <c r="AP108" i="1"/>
  <c r="AX108" i="1"/>
  <c r="H109" i="1"/>
  <c r="P109" i="1"/>
  <c r="X109" i="1"/>
  <c r="AF109" i="1"/>
  <c r="AN109" i="1"/>
  <c r="AV109" i="1"/>
  <c r="BD109" i="1"/>
  <c r="N110" i="1"/>
  <c r="V110" i="1"/>
  <c r="AD110" i="1"/>
  <c r="AL110" i="1"/>
  <c r="AT110" i="1"/>
  <c r="BB110" i="1"/>
  <c r="L111" i="1"/>
  <c r="T111" i="1"/>
  <c r="AB111" i="1"/>
  <c r="AJ111" i="1"/>
  <c r="AR111" i="1"/>
  <c r="AZ111" i="1"/>
  <c r="J112" i="1"/>
  <c r="R112" i="1"/>
  <c r="Z112" i="1"/>
  <c r="AH112" i="1"/>
  <c r="AP112" i="1"/>
  <c r="AX112" i="1"/>
  <c r="H113" i="1"/>
  <c r="P113" i="1"/>
  <c r="X113" i="1"/>
  <c r="AF113" i="1"/>
  <c r="AN113" i="1"/>
  <c r="AV113" i="1"/>
  <c r="BD113" i="1"/>
  <c r="N114" i="1"/>
  <c r="V114" i="1"/>
  <c r="AD114" i="1"/>
  <c r="AL114" i="1"/>
  <c r="AT114" i="1"/>
  <c r="BB114" i="1"/>
  <c r="L115" i="1"/>
  <c r="T115" i="1"/>
  <c r="AB115" i="1"/>
  <c r="AJ115" i="1"/>
  <c r="AR115" i="1"/>
  <c r="AZ115" i="1"/>
  <c r="J116" i="1"/>
  <c r="R116" i="1"/>
  <c r="Z116" i="1"/>
  <c r="AH116" i="1"/>
  <c r="AP116" i="1"/>
  <c r="AX116" i="1"/>
  <c r="H117" i="1"/>
  <c r="P117" i="1"/>
  <c r="X117" i="1"/>
  <c r="AF117" i="1"/>
  <c r="AN117" i="1"/>
  <c r="AV117" i="1"/>
  <c r="BD117" i="1"/>
  <c r="O22" i="1"/>
  <c r="W22" i="1"/>
  <c r="AE22" i="1"/>
  <c r="AM22" i="1"/>
  <c r="AU22" i="1"/>
  <c r="BC22" i="1"/>
  <c r="AK76" i="1"/>
  <c r="T66" i="1"/>
  <c r="BC71" i="1"/>
  <c r="AA76" i="1"/>
  <c r="V77" i="1"/>
  <c r="N78" i="1"/>
  <c r="BD78" i="1"/>
  <c r="AX79" i="1"/>
  <c r="AG80" i="1"/>
  <c r="O81" i="1"/>
  <c r="AU81" i="1"/>
  <c r="AC82" i="1"/>
  <c r="K83" i="1"/>
  <c r="AQ83" i="1"/>
  <c r="Y84" i="1"/>
  <c r="BE84" i="1"/>
  <c r="AM85" i="1"/>
  <c r="U86" i="1"/>
  <c r="BA86" i="1"/>
  <c r="AI87" i="1"/>
  <c r="Q88" i="1"/>
  <c r="AW88" i="1"/>
  <c r="AE89" i="1"/>
  <c r="M90" i="1"/>
  <c r="AS90" i="1"/>
  <c r="AA91" i="1"/>
  <c r="I92" i="1"/>
  <c r="AO92" i="1"/>
  <c r="W93" i="1"/>
  <c r="BC93" i="1"/>
  <c r="AK94" i="1"/>
  <c r="S95" i="1"/>
  <c r="AY95" i="1"/>
  <c r="AG96" i="1"/>
  <c r="BE96" i="1"/>
  <c r="W97" i="1"/>
  <c r="AH97" i="1"/>
  <c r="AV97" i="1"/>
  <c r="L98" i="1"/>
  <c r="W98" i="1"/>
  <c r="AK98" i="1"/>
  <c r="AV98" i="1"/>
  <c r="L99" i="1"/>
  <c r="Z99" i="1"/>
  <c r="AK99" i="1"/>
  <c r="AY99" i="1"/>
  <c r="L100" i="1"/>
  <c r="Z100" i="1"/>
  <c r="AL100" i="1"/>
  <c r="AU100" i="1"/>
  <c r="BD100" i="1"/>
  <c r="O101" i="1"/>
  <c r="X101" i="1"/>
  <c r="AG101" i="1"/>
  <c r="AP101" i="1"/>
  <c r="AZ101" i="1"/>
  <c r="K102" i="1"/>
  <c r="T102" i="1"/>
  <c r="AC102" i="1"/>
  <c r="AL102" i="1"/>
  <c r="AU102" i="1"/>
  <c r="BC102" i="1"/>
  <c r="M103" i="1"/>
  <c r="U103" i="1"/>
  <c r="AC103" i="1"/>
  <c r="AK103" i="1"/>
  <c r="AS103" i="1"/>
  <c r="BA103" i="1"/>
  <c r="K104" i="1"/>
  <c r="S104" i="1"/>
  <c r="AA104" i="1"/>
  <c r="AI104" i="1"/>
  <c r="AQ104" i="1"/>
  <c r="AY104" i="1"/>
  <c r="I105" i="1"/>
  <c r="Q105" i="1"/>
  <c r="Y105" i="1"/>
  <c r="AG105" i="1"/>
  <c r="AO105" i="1"/>
  <c r="AW105" i="1"/>
  <c r="BE105" i="1"/>
  <c r="O106" i="1"/>
  <c r="W106" i="1"/>
  <c r="AE106" i="1"/>
  <c r="AM106" i="1"/>
  <c r="AU106" i="1"/>
  <c r="BC106" i="1"/>
  <c r="M107" i="1"/>
  <c r="U107" i="1"/>
  <c r="AC107" i="1"/>
  <c r="AK107" i="1"/>
  <c r="AS107" i="1"/>
  <c r="BA107" i="1"/>
  <c r="K108" i="1"/>
  <c r="S108" i="1"/>
  <c r="AA108" i="1"/>
  <c r="AI108" i="1"/>
  <c r="AQ108" i="1"/>
  <c r="AY108" i="1"/>
  <c r="I109" i="1"/>
  <c r="Q109" i="1"/>
  <c r="Y109" i="1"/>
  <c r="AG109" i="1"/>
  <c r="AO109" i="1"/>
  <c r="AW109" i="1"/>
  <c r="BE109" i="1"/>
  <c r="O110" i="1"/>
  <c r="W110" i="1"/>
  <c r="AE110" i="1"/>
  <c r="AM110" i="1"/>
  <c r="AU110" i="1"/>
  <c r="BC110" i="1"/>
  <c r="M111" i="1"/>
  <c r="U111" i="1"/>
  <c r="AC111" i="1"/>
  <c r="AK111" i="1"/>
  <c r="AS111" i="1"/>
  <c r="BA111" i="1"/>
  <c r="K112" i="1"/>
  <c r="S112" i="1"/>
  <c r="AA112" i="1"/>
  <c r="AI112" i="1"/>
  <c r="AQ112" i="1"/>
  <c r="AY112" i="1"/>
  <c r="I113" i="1"/>
  <c r="Q113" i="1"/>
  <c r="Y113" i="1"/>
  <c r="AG113" i="1"/>
  <c r="AO113" i="1"/>
  <c r="AW113" i="1"/>
  <c r="BE113" i="1"/>
  <c r="O114" i="1"/>
  <c r="W114" i="1"/>
  <c r="AE114" i="1"/>
  <c r="AM114" i="1"/>
  <c r="AU114" i="1"/>
  <c r="BC114" i="1"/>
  <c r="M115" i="1"/>
  <c r="U115" i="1"/>
  <c r="AC115" i="1"/>
  <c r="AK115" i="1"/>
  <c r="AS115" i="1"/>
  <c r="BA115" i="1"/>
  <c r="K116" i="1"/>
  <c r="S116" i="1"/>
  <c r="AA116" i="1"/>
  <c r="AI116" i="1"/>
  <c r="AQ116" i="1"/>
  <c r="AY116" i="1"/>
  <c r="I117" i="1"/>
  <c r="Q117" i="1"/>
  <c r="Y117" i="1"/>
  <c r="AG117" i="1"/>
  <c r="AO117" i="1"/>
  <c r="AW117" i="1"/>
  <c r="BE117" i="1"/>
  <c r="P22" i="1"/>
  <c r="X22" i="1"/>
  <c r="AF22" i="1"/>
  <c r="AN22" i="1"/>
  <c r="AV22" i="1"/>
  <c r="BD22" i="1"/>
  <c r="AQ67" i="1"/>
  <c r="AP87" i="1"/>
  <c r="AH91" i="1"/>
  <c r="AQ117" i="1"/>
  <c r="AC116" i="1"/>
  <c r="O115" i="1"/>
  <c r="AY113" i="1"/>
  <c r="W111" i="1"/>
  <c r="AO96" i="1"/>
  <c r="AW22" i="1"/>
  <c r="Q22" i="1"/>
  <c r="AH117" i="1"/>
  <c r="AZ116" i="1"/>
  <c r="T116" i="1"/>
  <c r="AL115" i="1"/>
  <c r="BD114" i="1"/>
  <c r="X114" i="1"/>
  <c r="AP113" i="1"/>
  <c r="J113" i="1"/>
  <c r="AB112" i="1"/>
  <c r="AT111" i="1"/>
  <c r="N111" i="1"/>
  <c r="AF110" i="1"/>
  <c r="AX109" i="1"/>
  <c r="R109" i="1"/>
  <c r="AJ108" i="1"/>
  <c r="BB107" i="1"/>
  <c r="V107" i="1"/>
  <c r="AN106" i="1"/>
  <c r="H106" i="1"/>
  <c r="Z105" i="1"/>
  <c r="AR104" i="1"/>
  <c r="L104" i="1"/>
  <c r="AD103" i="1"/>
  <c r="AV102" i="1"/>
  <c r="L102" i="1"/>
  <c r="Y101" i="1"/>
  <c r="AM100" i="1"/>
  <c r="AL99" i="1"/>
  <c r="AL98" i="1"/>
  <c r="AL97" i="1"/>
  <c r="H96" i="1"/>
  <c r="AV92" i="1"/>
  <c r="AQ87" i="1"/>
  <c r="AK82" i="1"/>
  <c r="AN76" i="1"/>
  <c r="AM89" i="1"/>
  <c r="AP22" i="1"/>
  <c r="J22" i="1"/>
  <c r="AA117" i="1"/>
  <c r="AS116" i="1"/>
  <c r="M116" i="1"/>
  <c r="AE115" i="1"/>
  <c r="AW114" i="1"/>
  <c r="Q114" i="1"/>
  <c r="AI113" i="1"/>
  <c r="BA112" i="1"/>
  <c r="U112" i="1"/>
  <c r="AM111" i="1"/>
  <c r="BE110" i="1"/>
  <c r="Y110" i="1"/>
  <c r="AQ109" i="1"/>
  <c r="K109" i="1"/>
  <c r="AC108" i="1"/>
  <c r="AU107" i="1"/>
  <c r="O107" i="1"/>
  <c r="AG106" i="1"/>
  <c r="AY105" i="1"/>
  <c r="S105" i="1"/>
  <c r="AK104" i="1"/>
  <c r="BC103" i="1"/>
  <c r="W103" i="1"/>
  <c r="AN102" i="1"/>
  <c r="BB101" i="1"/>
  <c r="Q101" i="1"/>
  <c r="AB100" i="1"/>
  <c r="AB99" i="1"/>
  <c r="AB98" i="1"/>
  <c r="Y97" i="1"/>
  <c r="AA95" i="1"/>
  <c r="Q92" i="1"/>
  <c r="K87" i="1"/>
  <c r="BC81" i="1"/>
  <c r="S73" i="1"/>
  <c r="AG84" i="1"/>
  <c r="AO22" i="1"/>
  <c r="I22" i="1"/>
  <c r="Z117" i="1"/>
  <c r="AR116" i="1"/>
  <c r="L116" i="1"/>
  <c r="AD115" i="1"/>
  <c r="AV114" i="1"/>
  <c r="P114" i="1"/>
  <c r="AH113" i="1"/>
  <c r="AZ112" i="1"/>
  <c r="T112" i="1"/>
  <c r="AL111" i="1"/>
  <c r="BD110" i="1"/>
  <c r="X110" i="1"/>
  <c r="AP109" i="1"/>
  <c r="J109" i="1"/>
  <c r="AB108" i="1"/>
  <c r="AT107" i="1"/>
  <c r="N107" i="1"/>
  <c r="AF106" i="1"/>
  <c r="AX105" i="1"/>
  <c r="R105" i="1"/>
  <c r="AJ104" i="1"/>
  <c r="BB103" i="1"/>
  <c r="V103" i="1"/>
  <c r="AM102" i="1"/>
  <c r="BA101" i="1"/>
  <c r="P101" i="1"/>
  <c r="AA100" i="1"/>
  <c r="AA99" i="1"/>
  <c r="X98" i="1"/>
  <c r="X97" i="1"/>
  <c r="Z95" i="1"/>
  <c r="AI91" i="1"/>
  <c r="AC86" i="1"/>
  <c r="W81" i="1"/>
  <c r="K73" i="1"/>
  <c r="H22" i="1"/>
  <c r="AX97" i="1"/>
  <c r="AH22" i="1"/>
  <c r="AY117" i="1"/>
  <c r="S117" i="1"/>
  <c r="AK116" i="1"/>
  <c r="BC115" i="1"/>
  <c r="W115" i="1"/>
  <c r="AO114" i="1"/>
  <c r="I114" i="1"/>
  <c r="AA113" i="1"/>
  <c r="AS112" i="1"/>
  <c r="M112" i="1"/>
  <c r="AE111" i="1"/>
  <c r="AW110" i="1"/>
  <c r="Q110" i="1"/>
  <c r="AI109" i="1"/>
  <c r="BA108" i="1"/>
  <c r="U108" i="1"/>
  <c r="AM107" i="1"/>
  <c r="BE106" i="1"/>
  <c r="Y106" i="1"/>
  <c r="AQ105" i="1"/>
  <c r="K105" i="1"/>
  <c r="AC104" i="1"/>
  <c r="AU103" i="1"/>
  <c r="O103" i="1"/>
  <c r="AE102" i="1"/>
  <c r="AS101" i="1"/>
  <c r="H101" i="1"/>
  <c r="Q100" i="1"/>
  <c r="N99" i="1"/>
  <c r="N98" i="1"/>
  <c r="J97" i="1"/>
  <c r="AS94" i="1"/>
  <c r="BA90" i="1"/>
  <c r="AU85" i="1"/>
  <c r="AO80" i="1"/>
  <c r="AZ67" i="1"/>
  <c r="B58" i="1" l="1" a="1"/>
  <c r="B58" i="1" s="1"/>
  <c r="B114" i="1" a="1"/>
  <c r="B114" i="1" s="1"/>
  <c r="B29" i="1" a="1"/>
  <c r="B29" i="1" s="1"/>
  <c r="B101" i="1" a="1"/>
  <c r="B101" i="1" s="1"/>
  <c r="B112" i="1" a="1"/>
  <c r="B112" i="1" s="1"/>
  <c r="B77" i="1" a="1"/>
  <c r="B77" i="1" s="1"/>
  <c r="B43" i="1" a="1"/>
  <c r="B43" i="1" s="1"/>
  <c r="B32" i="1" a="1"/>
  <c r="B32" i="1" s="1"/>
  <c r="B24" i="1" a="1"/>
  <c r="B24" i="1" s="1"/>
  <c r="B110" i="1" a="1"/>
  <c r="B110" i="1" s="1"/>
  <c r="B106" i="1" a="1"/>
  <c r="B106" i="1" s="1"/>
  <c r="B90" i="1" a="1"/>
  <c r="B90" i="1" s="1"/>
  <c r="B68" i="1" a="1"/>
  <c r="B68" i="1" s="1"/>
  <c r="B75" i="1" a="1"/>
  <c r="B75" i="1" s="1"/>
  <c r="B40" i="1" a="1"/>
  <c r="B40" i="1" s="1"/>
  <c r="B35" i="1" a="1"/>
  <c r="B35" i="1" s="1"/>
  <c r="B39" i="1" a="1"/>
  <c r="B39" i="1" s="1"/>
  <c r="B30" i="1" a="1"/>
  <c r="B30" i="1" s="1"/>
  <c r="B81" i="1" a="1"/>
  <c r="B81" i="1" s="1"/>
  <c r="B55" i="1" a="1"/>
  <c r="B55" i="1" s="1"/>
  <c r="B70" i="1" a="1"/>
  <c r="B70" i="1" s="1"/>
  <c r="B105" i="1" a="1"/>
  <c r="B105" i="1" s="1"/>
  <c r="B83" i="1" a="1"/>
  <c r="B83" i="1" s="1"/>
  <c r="B52" i="1" a="1"/>
  <c r="B52" i="1" s="1"/>
  <c r="B42" i="1" a="1"/>
  <c r="B42" i="1" s="1"/>
  <c r="B104" i="1" a="1"/>
  <c r="B104" i="1" s="1"/>
  <c r="B88" i="1" a="1"/>
  <c r="B88" i="1" s="1"/>
  <c r="B80" i="1" a="1"/>
  <c r="B80" i="1" s="1"/>
  <c r="B99" i="1" a="1"/>
  <c r="B99" i="1" s="1"/>
  <c r="B71" i="1" a="1"/>
  <c r="B71" i="1" s="1"/>
  <c r="B56" i="1" a="1"/>
  <c r="B56" i="1" s="1"/>
  <c r="B67" i="1" a="1"/>
  <c r="B67" i="1" s="1"/>
  <c r="B36" i="1" a="1"/>
  <c r="B36" i="1" s="1"/>
  <c r="B45" i="1" a="1"/>
  <c r="B45" i="1" s="1"/>
  <c r="B26" i="1" a="1"/>
  <c r="B26" i="1" s="1"/>
  <c r="B31" i="1" a="1"/>
  <c r="B31" i="1" s="1"/>
  <c r="B113" i="1" a="1"/>
  <c r="B113" i="1" s="1"/>
  <c r="B38" i="1" a="1"/>
  <c r="B38" i="1" s="1"/>
  <c r="B109" i="1" a="1"/>
  <c r="B109" i="1" s="1"/>
  <c r="B86" i="1" a="1"/>
  <c r="B86" i="1" s="1"/>
  <c r="B48" i="1" a="1"/>
  <c r="B48" i="1" s="1"/>
  <c r="B34" i="1" a="1"/>
  <c r="B34" i="1" s="1"/>
  <c r="B95" i="1" a="1"/>
  <c r="B95" i="1" s="1"/>
  <c r="B82" i="1" a="1"/>
  <c r="B82" i="1" s="1"/>
  <c r="B93" i="1" a="1"/>
  <c r="B93" i="1" s="1"/>
  <c r="B47" i="1" a="1"/>
  <c r="B47" i="1" s="1"/>
  <c r="B73" i="1" a="1"/>
  <c r="B73" i="1" s="1"/>
  <c r="B62" i="1" a="1"/>
  <c r="B62" i="1" s="1"/>
  <c r="B65" i="1" a="1"/>
  <c r="B65" i="1" s="1"/>
  <c r="B63" i="1" a="1"/>
  <c r="B63" i="1" s="1"/>
  <c r="B27" i="1" a="1"/>
  <c r="B27" i="1" s="1"/>
  <c r="B107" i="1" a="1"/>
  <c r="B107" i="1" s="1"/>
  <c r="B69" i="1" a="1"/>
  <c r="B69" i="1" s="1"/>
  <c r="B103" i="1" a="1"/>
  <c r="B103" i="1" s="1"/>
  <c r="B85" i="1" a="1"/>
  <c r="B85" i="1" s="1"/>
  <c r="B22" i="1" a="1"/>
  <c r="B22" i="1" s="1"/>
  <c r="B98" i="1" a="1"/>
  <c r="B98" i="1" s="1"/>
  <c r="B115" i="1" a="1"/>
  <c r="B115" i="1" s="1"/>
  <c r="B91" i="1" a="1"/>
  <c r="B91" i="1" s="1"/>
  <c r="B78" i="1" a="1"/>
  <c r="B78" i="1" s="1"/>
  <c r="B89" i="1" a="1"/>
  <c r="B89" i="1" s="1"/>
  <c r="B61" i="1" a="1"/>
  <c r="B61" i="1" s="1"/>
  <c r="B64" i="1" a="1"/>
  <c r="B64" i="1" s="1"/>
  <c r="B59" i="1" a="1"/>
  <c r="B59" i="1" s="1"/>
  <c r="B51" i="1" a="1"/>
  <c r="B51" i="1" s="1"/>
  <c r="B54" i="1" a="1"/>
  <c r="B54" i="1" s="1"/>
  <c r="B53" i="1" a="1"/>
  <c r="B53" i="1" s="1"/>
  <c r="B46" i="1" a="1"/>
  <c r="B46" i="1" s="1"/>
  <c r="B37" i="1" a="1"/>
  <c r="B37" i="1" s="1"/>
  <c r="B23" i="1" a="1"/>
  <c r="B23" i="1" s="1"/>
  <c r="B116" i="1" a="1"/>
  <c r="B116" i="1" s="1"/>
  <c r="B84" i="1" a="1"/>
  <c r="B84" i="1" s="1"/>
  <c r="B72" i="1" a="1"/>
  <c r="B72" i="1" s="1"/>
  <c r="B92" i="1" a="1"/>
  <c r="B92" i="1" s="1"/>
  <c r="B94" i="1" a="1"/>
  <c r="B94" i="1" s="1"/>
  <c r="B79" i="1" a="1"/>
  <c r="B79" i="1" s="1"/>
  <c r="B41" i="1" a="1"/>
  <c r="B41" i="1" s="1"/>
  <c r="B96" i="1" a="1"/>
  <c r="B96" i="1" s="1"/>
  <c r="B117" i="1" a="1"/>
  <c r="B117" i="1" s="1"/>
  <c r="B102" i="1" a="1"/>
  <c r="B102" i="1" s="1"/>
  <c r="B100" i="1" a="1"/>
  <c r="B100" i="1" s="1"/>
  <c r="B111" i="1" a="1"/>
  <c r="B111" i="1" s="1"/>
  <c r="B87" i="1" a="1"/>
  <c r="B87" i="1" s="1"/>
  <c r="B97" i="1" a="1"/>
  <c r="B97" i="1" s="1"/>
  <c r="B66" i="1" a="1"/>
  <c r="B66" i="1" s="1"/>
  <c r="B57" i="1" a="1"/>
  <c r="B57" i="1" s="1"/>
  <c r="B50" i="1" a="1"/>
  <c r="B50" i="1" s="1"/>
  <c r="B49" i="1" a="1"/>
  <c r="B49" i="1" s="1"/>
  <c r="B25" i="1" a="1"/>
  <c r="B25" i="1" s="1"/>
  <c r="B33" i="1" a="1"/>
  <c r="B33" i="1" s="1"/>
  <c r="B108" i="1" a="1"/>
  <c r="B108" i="1" s="1"/>
  <c r="B28" i="1" a="1"/>
  <c r="B28" i="1" s="1"/>
  <c r="B44" i="1" a="1"/>
  <c r="B44" i="1" s="1"/>
  <c r="F96" i="1" a="1"/>
  <c r="F96" i="1" s="1"/>
  <c r="E74" i="1" a="1"/>
  <c r="E74" i="1" s="1"/>
  <c r="B60" i="1" a="1"/>
  <c r="B60" i="1" s="1"/>
  <c r="F42" i="1" a="1"/>
  <c r="F42" i="1" s="1"/>
  <c r="D53" i="1" a="1"/>
  <c r="D53" i="1" s="1"/>
  <c r="F114" i="1" a="1"/>
  <c r="F114" i="1" s="1"/>
  <c r="B76" i="1" a="1"/>
  <c r="B76" i="1" s="1"/>
  <c r="F97" i="1" a="1"/>
  <c r="F97" i="1" s="1"/>
  <c r="D77" i="1" a="1"/>
  <c r="D77" i="1" s="1"/>
  <c r="E70" i="1" a="1"/>
  <c r="E70" i="1" s="1"/>
  <c r="D52" i="1" a="1"/>
  <c r="D52" i="1" s="1"/>
  <c r="F28" i="1" a="1"/>
  <c r="F28" i="1" s="1"/>
  <c r="E33" i="1" a="1"/>
  <c r="E33" i="1" s="1"/>
  <c r="E31" i="1" a="1"/>
  <c r="E31" i="1" s="1"/>
  <c r="F34" i="1" a="1"/>
  <c r="F34" i="1" s="1"/>
  <c r="F22" i="1" a="1"/>
  <c r="F22" i="1" s="1"/>
  <c r="E113" i="1" a="1"/>
  <c r="E113" i="1" s="1"/>
  <c r="D116" i="1" a="1"/>
  <c r="D116" i="1" s="1"/>
  <c r="E95" i="1" a="1"/>
  <c r="E95" i="1" s="1"/>
  <c r="F99" i="1" a="1"/>
  <c r="F99" i="1" s="1"/>
  <c r="F83" i="1" a="1"/>
  <c r="F83" i="1" s="1"/>
  <c r="F93" i="1" a="1"/>
  <c r="F93" i="1" s="1"/>
  <c r="F81" i="1" a="1"/>
  <c r="F81" i="1" s="1"/>
  <c r="D74" i="1" a="1"/>
  <c r="D74" i="1" s="1"/>
  <c r="E73" i="1" a="1"/>
  <c r="E73" i="1" s="1"/>
  <c r="F76" i="1" a="1"/>
  <c r="F76" i="1" s="1"/>
  <c r="E72" i="1" a="1"/>
  <c r="E72" i="1" s="1"/>
  <c r="E75" i="1" a="1"/>
  <c r="E75" i="1" s="1"/>
  <c r="E78" i="1" a="1"/>
  <c r="E78" i="1" s="1"/>
  <c r="D51" i="1" a="1"/>
  <c r="D51" i="1" s="1"/>
  <c r="E55" i="1" a="1"/>
  <c r="E55" i="1" s="1"/>
  <c r="E38" i="1" a="1"/>
  <c r="E38" i="1" s="1"/>
  <c r="E34" i="1" a="1"/>
  <c r="E34" i="1" s="1"/>
  <c r="D31" i="1" a="1"/>
  <c r="D31" i="1" s="1"/>
  <c r="F111" i="1" a="1"/>
  <c r="F111" i="1" s="1"/>
  <c r="F66" i="1" a="1"/>
  <c r="F66" i="1" s="1"/>
  <c r="F55" i="1" a="1"/>
  <c r="F55" i="1" s="1"/>
  <c r="D32" i="1" a="1"/>
  <c r="D32" i="1" s="1"/>
  <c r="F27" i="1" a="1"/>
  <c r="F27" i="1" s="1"/>
  <c r="D101" i="1" a="1"/>
  <c r="D101" i="1" s="1"/>
  <c r="D109" i="1" a="1"/>
  <c r="D109" i="1" s="1"/>
  <c r="D84" i="1" a="1"/>
  <c r="D84" i="1" s="1"/>
  <c r="D70" i="1" a="1"/>
  <c r="D70" i="1" s="1"/>
  <c r="F72" i="1" a="1"/>
  <c r="F72" i="1" s="1"/>
  <c r="F53" i="1" a="1"/>
  <c r="F53" i="1" s="1"/>
  <c r="D35" i="1" a="1"/>
  <c r="D35" i="1" s="1"/>
  <c r="F30" i="1" a="1"/>
  <c r="F30" i="1" s="1"/>
  <c r="F25" i="1" a="1"/>
  <c r="F25" i="1" s="1"/>
  <c r="F117" i="1" a="1"/>
  <c r="F117" i="1" s="1"/>
  <c r="D100" i="1" a="1"/>
  <c r="D100" i="1" s="1"/>
  <c r="E92" i="1" a="1"/>
  <c r="E92" i="1" s="1"/>
  <c r="E93" i="1" a="1"/>
  <c r="E93" i="1" s="1"/>
  <c r="F95" i="1" a="1"/>
  <c r="F95" i="1" s="1"/>
  <c r="F85" i="1" a="1"/>
  <c r="F85" i="1" s="1"/>
  <c r="D71" i="1" a="1"/>
  <c r="D71" i="1" s="1"/>
  <c r="E47" i="1" a="1"/>
  <c r="E47" i="1" s="1"/>
  <c r="E36" i="1" a="1"/>
  <c r="E36" i="1" s="1"/>
  <c r="D94" i="1" a="1"/>
  <c r="D94" i="1" s="1"/>
  <c r="E79" i="1" a="1"/>
  <c r="E79" i="1" s="1"/>
  <c r="F32" i="1" a="1"/>
  <c r="F32" i="1" s="1"/>
  <c r="E98" i="1" a="1"/>
  <c r="E98" i="1" s="1"/>
  <c r="E87" i="1" a="1"/>
  <c r="E87" i="1" s="1"/>
  <c r="D90" i="1" a="1"/>
  <c r="D90" i="1" s="1"/>
  <c r="F68" i="1" a="1"/>
  <c r="F68" i="1" s="1"/>
  <c r="E49" i="1" a="1"/>
  <c r="E49" i="1" s="1"/>
  <c r="F106" i="1" a="1"/>
  <c r="F106" i="1" s="1"/>
  <c r="D68" i="1" a="1"/>
  <c r="D68" i="1" s="1"/>
  <c r="E40" i="1" a="1"/>
  <c r="E40" i="1" s="1"/>
  <c r="E102" i="1" a="1"/>
  <c r="E102" i="1" s="1"/>
  <c r="F94" i="1" a="1"/>
  <c r="F94" i="1" s="1"/>
  <c r="D72" i="1" a="1"/>
  <c r="D72" i="1" s="1"/>
  <c r="E57" i="1" a="1"/>
  <c r="E57" i="1" s="1"/>
  <c r="F50" i="1" a="1"/>
  <c r="F50" i="1" s="1"/>
  <c r="E104" i="1" a="1"/>
  <c r="E104" i="1" s="1"/>
  <c r="F80" i="1" a="1"/>
  <c r="F80" i="1" s="1"/>
  <c r="D56" i="1" a="1"/>
  <c r="D56" i="1" s="1"/>
  <c r="F36" i="1" a="1"/>
  <c r="F36" i="1" s="1"/>
  <c r="D45" i="1" a="1"/>
  <c r="D45" i="1" s="1"/>
  <c r="D113" i="1" a="1"/>
  <c r="D113" i="1" s="1"/>
  <c r="E30" i="1" a="1"/>
  <c r="E30" i="1" s="1"/>
  <c r="E77" i="1" a="1"/>
  <c r="E77" i="1" s="1"/>
  <c r="F82" i="1" a="1"/>
  <c r="F82" i="1" s="1"/>
  <c r="F47" i="1" a="1"/>
  <c r="F47" i="1" s="1"/>
  <c r="F62" i="1" a="1"/>
  <c r="F62" i="1" s="1"/>
  <c r="F65" i="1" a="1"/>
  <c r="F65" i="1" s="1"/>
  <c r="E63" i="1" a="1"/>
  <c r="E63" i="1" s="1"/>
  <c r="E44" i="1" a="1"/>
  <c r="E44" i="1" s="1"/>
  <c r="E41" i="1" a="1"/>
  <c r="E41" i="1" s="1"/>
  <c r="E27" i="1" a="1"/>
  <c r="E27" i="1" s="1"/>
  <c r="F115" i="1" a="1"/>
  <c r="F115" i="1" s="1"/>
  <c r="F91" i="1" a="1"/>
  <c r="F91" i="1" s="1"/>
  <c r="D79" i="1" a="1"/>
  <c r="D79" i="1" s="1"/>
  <c r="D54" i="1" a="1"/>
  <c r="D54" i="1" s="1"/>
  <c r="F98" i="1" a="1"/>
  <c r="F98" i="1" s="1"/>
  <c r="E115" i="1" a="1"/>
  <c r="E115" i="1" s="1"/>
  <c r="E91" i="1" a="1"/>
  <c r="E91" i="1" s="1"/>
  <c r="E89" i="1" a="1"/>
  <c r="E89" i="1" s="1"/>
  <c r="F61" i="1" a="1"/>
  <c r="F61" i="1" s="1"/>
  <c r="F64" i="1" a="1"/>
  <c r="F64" i="1" s="1"/>
  <c r="F59" i="1" a="1"/>
  <c r="F59" i="1" s="1"/>
  <c r="E51" i="1" a="1"/>
  <c r="E51" i="1" s="1"/>
  <c r="F46" i="1" a="1"/>
  <c r="F46" i="1" s="1"/>
  <c r="D37" i="1" a="1"/>
  <c r="D37" i="1" s="1"/>
  <c r="F23" i="1" a="1"/>
  <c r="F23" i="1" s="1"/>
  <c r="D27" i="1" a="1"/>
  <c r="D27" i="1" s="1"/>
  <c r="D48" i="1" a="1"/>
  <c r="D48" i="1" s="1"/>
  <c r="F29" i="1" a="1"/>
  <c r="F29" i="1" s="1"/>
  <c r="D55" i="1" a="1"/>
  <c r="D55" i="1" s="1"/>
  <c r="D115" i="1" a="1"/>
  <c r="D115" i="1" s="1"/>
  <c r="F57" i="1" a="1"/>
  <c r="F57" i="1" s="1"/>
  <c r="E29" i="1" a="1"/>
  <c r="E29" i="1" s="1"/>
  <c r="F51" i="1" a="1"/>
  <c r="F51" i="1" s="1"/>
  <c r="E103" i="1" a="1"/>
  <c r="E103" i="1" s="1"/>
  <c r="F103" i="1" a="1"/>
  <c r="F103" i="1" s="1"/>
  <c r="F58" i="1" a="1"/>
  <c r="F58" i="1" s="1"/>
  <c r="D34" i="1" a="1"/>
  <c r="D34" i="1" s="1"/>
  <c r="D96" i="1" a="1"/>
  <c r="D96" i="1" s="1"/>
  <c r="E81" i="1" a="1"/>
  <c r="E81" i="1" s="1"/>
  <c r="F102" i="1" a="1"/>
  <c r="F102" i="1" s="1"/>
  <c r="D22" i="1" a="1"/>
  <c r="D22" i="1" s="1"/>
  <c r="F105" i="1" a="1"/>
  <c r="F105" i="1" s="1"/>
  <c r="F92" i="1" a="1"/>
  <c r="F92" i="1" s="1"/>
  <c r="D112" i="1" a="1"/>
  <c r="D112" i="1" s="1"/>
  <c r="F43" i="1" a="1"/>
  <c r="F43" i="1" s="1"/>
  <c r="D110" i="1" a="1"/>
  <c r="D110" i="1" s="1"/>
  <c r="F37" i="1" a="1"/>
  <c r="F37" i="1" s="1"/>
  <c r="D59" i="1" a="1"/>
  <c r="D59" i="1" s="1"/>
  <c r="E80" i="1" a="1"/>
  <c r="E80" i="1" s="1"/>
  <c r="F101" i="1" a="1"/>
  <c r="F101" i="1" s="1"/>
  <c r="D38" i="1" a="1"/>
  <c r="D38" i="1" s="1"/>
  <c r="E59" i="1" a="1"/>
  <c r="E59" i="1" s="1"/>
  <c r="D102" i="1" a="1"/>
  <c r="D102" i="1" s="1"/>
  <c r="E32" i="1" a="1"/>
  <c r="E32" i="1" s="1"/>
  <c r="D98" i="1" a="1"/>
  <c r="D98" i="1" s="1"/>
  <c r="F40" i="1" a="1"/>
  <c r="F40" i="1" s="1"/>
  <c r="D62" i="1" a="1"/>
  <c r="D62" i="1" s="1"/>
  <c r="E83" i="1" a="1"/>
  <c r="E83" i="1" s="1"/>
  <c r="F104" i="1" a="1"/>
  <c r="F104" i="1" s="1"/>
  <c r="D33" i="1" a="1"/>
  <c r="D33" i="1" s="1"/>
  <c r="E58" i="1" a="1"/>
  <c r="E58" i="1" s="1"/>
  <c r="F79" i="1" a="1"/>
  <c r="F79" i="1" s="1"/>
  <c r="F60" i="1" a="1"/>
  <c r="F60" i="1" s="1"/>
  <c r="E117" i="1" a="1"/>
  <c r="E117" i="1" s="1"/>
  <c r="E111" i="1" a="1"/>
  <c r="E111" i="1" s="1"/>
  <c r="F113" i="1" a="1"/>
  <c r="F113" i="1" s="1"/>
  <c r="E69" i="1" a="1"/>
  <c r="E69" i="1" s="1"/>
  <c r="D117" i="1" a="1"/>
  <c r="D117" i="1" s="1"/>
  <c r="E94" i="1" a="1"/>
  <c r="E94" i="1" s="1"/>
  <c r="D36" i="1" a="1"/>
  <c r="D36" i="1" s="1"/>
  <c r="E53" i="1" a="1"/>
  <c r="E53" i="1" s="1"/>
  <c r="F38" i="1" a="1"/>
  <c r="F38" i="1" s="1"/>
  <c r="D108" i="1" a="1"/>
  <c r="D108" i="1" s="1"/>
  <c r="F90" i="1" a="1"/>
  <c r="F90" i="1" s="1"/>
  <c r="F75" i="1" a="1"/>
  <c r="F75" i="1" s="1"/>
  <c r="E35" i="1" a="1"/>
  <c r="E35" i="1" s="1"/>
  <c r="F35" i="1" a="1"/>
  <c r="F35" i="1" s="1"/>
  <c r="E39" i="1" a="1"/>
  <c r="E39" i="1" s="1"/>
  <c r="F39" i="1" a="1"/>
  <c r="F39" i="1" s="1"/>
  <c r="D30" i="1" a="1"/>
  <c r="D30" i="1" s="1"/>
  <c r="D28" i="1" a="1"/>
  <c r="D28" i="1" s="1"/>
  <c r="D23" i="1" a="1"/>
  <c r="D23" i="1" s="1"/>
  <c r="D40" i="1" a="1"/>
  <c r="D40" i="1" s="1"/>
  <c r="E61" i="1" a="1"/>
  <c r="E61" i="1" s="1"/>
  <c r="D104" i="1" a="1"/>
  <c r="D104" i="1" s="1"/>
  <c r="E42" i="1" a="1"/>
  <c r="E42" i="1" s="1"/>
  <c r="F63" i="1" a="1"/>
  <c r="F63" i="1" s="1"/>
  <c r="D85" i="1" a="1"/>
  <c r="D85" i="1" s="1"/>
  <c r="E106" i="1" a="1"/>
  <c r="E106" i="1" s="1"/>
  <c r="D81" i="1" a="1"/>
  <c r="D81" i="1" s="1"/>
  <c r="E66" i="1" a="1"/>
  <c r="E66" i="1" s="1"/>
  <c r="F87" i="1" a="1"/>
  <c r="F87" i="1" s="1"/>
  <c r="D58" i="1" a="1"/>
  <c r="D58" i="1" s="1"/>
  <c r="F100" i="1" a="1"/>
  <c r="F100" i="1" s="1"/>
  <c r="D39" i="1" a="1"/>
  <c r="D39" i="1" s="1"/>
  <c r="E60" i="1" a="1"/>
  <c r="E60" i="1" s="1"/>
  <c r="D103" i="1" a="1"/>
  <c r="D103" i="1" s="1"/>
  <c r="F33" i="1" a="1"/>
  <c r="F33" i="1" s="1"/>
  <c r="D49" i="1" a="1"/>
  <c r="D49" i="1" s="1"/>
  <c r="F52" i="1" a="1"/>
  <c r="F52" i="1" s="1"/>
  <c r="F116" i="1" a="1"/>
  <c r="F116" i="1" s="1"/>
  <c r="E116" i="1" a="1"/>
  <c r="E116" i="1" s="1"/>
  <c r="D57" i="1" a="1"/>
  <c r="D57" i="1" s="1"/>
  <c r="F78" i="1" a="1"/>
  <c r="F78" i="1" s="1"/>
  <c r="F74" i="1" a="1"/>
  <c r="F74" i="1" s="1"/>
  <c r="D97" i="1" a="1"/>
  <c r="D97" i="1" s="1"/>
  <c r="E97" i="1" a="1"/>
  <c r="E97" i="1" s="1"/>
  <c r="D75" i="1" a="1"/>
  <c r="D75" i="1" s="1"/>
  <c r="E22" i="1" a="1"/>
  <c r="E22" i="1" s="1"/>
  <c r="F88" i="1" a="1"/>
  <c r="F88" i="1" s="1"/>
  <c r="E88" i="1" a="1"/>
  <c r="E88" i="1" s="1"/>
  <c r="D80" i="1" a="1"/>
  <c r="D80" i="1" s="1"/>
  <c r="D99" i="1" a="1"/>
  <c r="D99" i="1" s="1"/>
  <c r="E99" i="1" a="1"/>
  <c r="E99" i="1" s="1"/>
  <c r="F86" i="1" a="1"/>
  <c r="F86" i="1" s="1"/>
  <c r="E86" i="1" a="1"/>
  <c r="E86" i="1" s="1"/>
  <c r="E71" i="1" a="1"/>
  <c r="E71" i="1" s="1"/>
  <c r="F71" i="1" a="1"/>
  <c r="F71" i="1" s="1"/>
  <c r="E56" i="1" a="1"/>
  <c r="E56" i="1" s="1"/>
  <c r="F56" i="1" a="1"/>
  <c r="F56" i="1" s="1"/>
  <c r="D67" i="1" a="1"/>
  <c r="D67" i="1" s="1"/>
  <c r="E67" i="1" a="1"/>
  <c r="E67" i="1" s="1"/>
  <c r="F45" i="1" a="1"/>
  <c r="F45" i="1" s="1"/>
  <c r="E26" i="1" a="1"/>
  <c r="E26" i="1" s="1"/>
  <c r="F24" i="1" a="1"/>
  <c r="F24" i="1" s="1"/>
  <c r="E24" i="1" a="1"/>
  <c r="E24" i="1" s="1"/>
  <c r="F31" i="1" a="1"/>
  <c r="F31" i="1" s="1"/>
  <c r="D25" i="1" a="1"/>
  <c r="D25" i="1" s="1"/>
  <c r="D42" i="1" a="1"/>
  <c r="D42" i="1" s="1"/>
  <c r="F84" i="1" a="1"/>
  <c r="F84" i="1" s="1"/>
  <c r="D106" i="1" a="1"/>
  <c r="D106" i="1" s="1"/>
  <c r="D87" i="1" a="1"/>
  <c r="D87" i="1" s="1"/>
  <c r="E108" i="1" a="1"/>
  <c r="E108" i="1" s="1"/>
  <c r="D83" i="1" a="1"/>
  <c r="D83" i="1" s="1"/>
  <c r="D114" i="1" a="1"/>
  <c r="D114" i="1" s="1"/>
  <c r="E114" i="1" a="1"/>
  <c r="E114" i="1" s="1"/>
  <c r="D47" i="1" a="1"/>
  <c r="D47" i="1" s="1"/>
  <c r="E68" i="1" a="1"/>
  <c r="E68" i="1" s="1"/>
  <c r="F89" i="1" a="1"/>
  <c r="F89" i="1" s="1"/>
  <c r="D111" i="1" a="1"/>
  <c r="D111" i="1" s="1"/>
  <c r="D41" i="1" a="1"/>
  <c r="D41" i="1" s="1"/>
  <c r="E62" i="1" a="1"/>
  <c r="E62" i="1" s="1"/>
  <c r="D105" i="1" a="1"/>
  <c r="D105" i="1" s="1"/>
  <c r="E105" i="1" a="1"/>
  <c r="E105" i="1" s="1"/>
  <c r="F49" i="1" a="1"/>
  <c r="F49" i="1" s="1"/>
  <c r="F107" i="1" a="1"/>
  <c r="F107" i="1" s="1"/>
  <c r="D76" i="1" a="1"/>
  <c r="D76" i="1" s="1"/>
  <c r="E76" i="1" a="1"/>
  <c r="E76" i="1" s="1"/>
  <c r="D29" i="1" a="1"/>
  <c r="D29" i="1" s="1"/>
  <c r="E100" i="1" a="1"/>
  <c r="E100" i="1" s="1"/>
  <c r="E101" i="1" a="1"/>
  <c r="E101" i="1" s="1"/>
  <c r="E84" i="1" a="1"/>
  <c r="E84" i="1" s="1"/>
  <c r="D60" i="1" a="1"/>
  <c r="D60" i="1" s="1"/>
  <c r="E96" i="1" a="1"/>
  <c r="E96" i="1" s="1"/>
  <c r="F77" i="1" a="1"/>
  <c r="F77" i="1" s="1"/>
  <c r="D95" i="1" a="1"/>
  <c r="D95" i="1" s="1"/>
  <c r="D82" i="1" a="1"/>
  <c r="D82" i="1" s="1"/>
  <c r="E82" i="1" a="1"/>
  <c r="E82" i="1" s="1"/>
  <c r="D93" i="1" a="1"/>
  <c r="D93" i="1" s="1"/>
  <c r="F73" i="1" a="1"/>
  <c r="F73" i="1" s="1"/>
  <c r="E65" i="1" a="1"/>
  <c r="E65" i="1" s="1"/>
  <c r="D65" i="1" a="1"/>
  <c r="D65" i="1" s="1"/>
  <c r="E52" i="1" a="1"/>
  <c r="E52" i="1" s="1"/>
  <c r="D63" i="1" a="1"/>
  <c r="D63" i="1" s="1"/>
  <c r="D44" i="1" a="1"/>
  <c r="D44" i="1" s="1"/>
  <c r="F41" i="1" a="1"/>
  <c r="F41" i="1" s="1"/>
  <c r="F26" i="1" a="1"/>
  <c r="F26" i="1" s="1"/>
  <c r="E46" i="1" a="1"/>
  <c r="E46" i="1" s="1"/>
  <c r="F67" i="1" a="1"/>
  <c r="F67" i="1" s="1"/>
  <c r="D89" i="1" a="1"/>
  <c r="D89" i="1" s="1"/>
  <c r="E110" i="1" a="1"/>
  <c r="E110" i="1" s="1"/>
  <c r="F110" i="1" a="1"/>
  <c r="F110" i="1" s="1"/>
  <c r="D64" i="1" a="1"/>
  <c r="D64" i="1" s="1"/>
  <c r="E85" i="1" a="1"/>
  <c r="E85" i="1" s="1"/>
  <c r="F70" i="1" a="1"/>
  <c r="F70" i="1" s="1"/>
  <c r="D92" i="1" a="1"/>
  <c r="D92" i="1" s="1"/>
  <c r="D24" i="1" a="1"/>
  <c r="D24" i="1" s="1"/>
  <c r="D43" i="1" a="1"/>
  <c r="D43" i="1" s="1"/>
  <c r="E64" i="1" a="1"/>
  <c r="E64" i="1" s="1"/>
  <c r="D107" i="1" a="1"/>
  <c r="D107" i="1" s="1"/>
  <c r="E43" i="1" a="1"/>
  <c r="E43" i="1" s="1"/>
  <c r="D86" i="1" a="1"/>
  <c r="D86" i="1" s="1"/>
  <c r="E107" i="1" a="1"/>
  <c r="E107" i="1" s="1"/>
  <c r="D50" i="1" a="1"/>
  <c r="D50" i="1" s="1"/>
  <c r="E50" i="1" a="1"/>
  <c r="E50" i="1" s="1"/>
  <c r="D73" i="1" a="1"/>
  <c r="D73" i="1" s="1"/>
  <c r="F109" i="1" a="1"/>
  <c r="F109" i="1" s="1"/>
  <c r="D78" i="1" a="1"/>
  <c r="D78" i="1" s="1"/>
  <c r="D61" i="1" a="1"/>
  <c r="D61" i="1" s="1"/>
  <c r="F54" i="1" a="1"/>
  <c r="F54" i="1" s="1"/>
  <c r="E54" i="1" a="1"/>
  <c r="E54" i="1" s="1"/>
  <c r="D46" i="1" a="1"/>
  <c r="D46" i="1" s="1"/>
  <c r="E37" i="1" a="1"/>
  <c r="E37" i="1" s="1"/>
  <c r="E28" i="1" a="1"/>
  <c r="E28" i="1" s="1"/>
  <c r="E48" i="1" a="1"/>
  <c r="E48" i="1" s="1"/>
  <c r="F69" i="1" a="1"/>
  <c r="F69" i="1" s="1"/>
  <c r="D91" i="1" a="1"/>
  <c r="D91" i="1" s="1"/>
  <c r="E112" i="1" a="1"/>
  <c r="E112" i="1" s="1"/>
  <c r="E23" i="1" a="1"/>
  <c r="E23" i="1" s="1"/>
  <c r="F48" i="1" a="1"/>
  <c r="F48" i="1" s="1"/>
  <c r="F112" i="1" a="1"/>
  <c r="F112" i="1" s="1"/>
  <c r="E25" i="1" a="1"/>
  <c r="E25" i="1" s="1"/>
  <c r="F44" i="1" a="1"/>
  <c r="F44" i="1" s="1"/>
  <c r="D66" i="1" a="1"/>
  <c r="D66" i="1" s="1"/>
  <c r="F108" i="1" a="1"/>
  <c r="F108" i="1" s="1"/>
  <c r="E45" i="1" a="1"/>
  <c r="E45" i="1" s="1"/>
  <c r="D88" i="1" a="1"/>
  <c r="D88" i="1" s="1"/>
  <c r="E109" i="1" a="1"/>
  <c r="E109" i="1" s="1"/>
  <c r="D26" i="1" a="1"/>
  <c r="D26" i="1" s="1"/>
  <c r="D69" i="1" a="1"/>
  <c r="D69" i="1" s="1"/>
  <c r="E90" i="1" a="1"/>
  <c r="E90" i="1" s="1"/>
  <c r="R18" i="1" l="1"/>
  <c r="N18" i="1"/>
  <c r="Q18" i="1"/>
  <c r="M18" i="1"/>
  <c r="P18" i="1"/>
  <c r="O18" i="1"/>
</calcChain>
</file>

<file path=xl/sharedStrings.xml><?xml version="1.0" encoding="utf-8"?>
<sst xmlns="http://schemas.openxmlformats.org/spreadsheetml/2006/main" count="59" uniqueCount="59">
  <si>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</si>
  <si>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</si>
  <si>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</si>
  <si>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</si>
  <si>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</si>
  <si>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</si>
  <si>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</si>
  <si>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</si>
  <si>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</si>
  <si>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</si>
  <si>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</si>
  <si>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</si>
  <si>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</si>
  <si>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</si>
  <si>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</si>
  <si>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</si>
  <si>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</si>
  <si>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</si>
  <si>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</si>
  <si>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</si>
  <si>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</si>
  <si>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</si>
  <si>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</si>
  <si>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</si>
  <si>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</si>
  <si>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</si>
  <si>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</si>
  <si>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</si>
  <si>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</si>
  <si>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</si>
  <si>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</si>
  <si>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</si>
  <si>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</si>
  <si>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</si>
  <si>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</si>
  <si>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</si>
  <si>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</si>
  <si>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</si>
  <si>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</si>
  <si>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</si>
  <si>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</si>
  <si>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</si>
  <si>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</si>
  <si>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</si>
  <si>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</si>
  <si>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</si>
  <si>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</si>
  <si>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</si>
  <si>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</si>
  <si>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</si>
  <si>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DIGITE ABAIXO AS SUAS 70 DEZENAS
DA SORTE PARA A LOTOMANIA (70-50-17-20)</t>
  </si>
  <si>
    <t>Par</t>
  </si>
  <si>
    <t>Pri</t>
  </si>
  <si>
    <t>Fib</t>
  </si>
  <si>
    <t>Pts</t>
  </si>
  <si>
    <t>INSIRA AS DEZENAS PARA CONFERÊNCIA</t>
  </si>
  <si>
    <t>PONTUAÇÃO ATINGIDA</t>
  </si>
  <si>
    <t>Nossos Bolões:
LOTOMAISFACIL.COM.BR</t>
  </si>
  <si>
    <t>PLANILHA PARA JOGAR NA LOTOMANIA COM 70 DEZENAS
NO FECHAMENTO DE 17 PONTOS COM FILTROS REDUTIVOS!!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</si>
</sst>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 wrapText="1" indent="2"/>
      <protection hidden="1"/>
    </xf>
    <xf numFmtId="164" fontId="2" fillId="3" borderId="4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5" xfId="0" applyNumberFormat="1" applyFont="1" applyFill="1" applyBorder="1" applyAlignment="1" applyProtection="1">
      <alignment horizontal="right" vertical="center" indent="2"/>
      <protection hidden="1"/>
    </xf>
    <xf numFmtId="164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6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2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7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0" applyNumberFormat="1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274320</xdr:colOff>
      <xdr:row>14</xdr:row>
      <xdr:rowOff>182880</xdr:rowOff>
    </xdr:from>
    <xdr:to>
      <xdr:col>20</xdr:col>
      <xdr:colOff>327660</xdr:colOff>
      <xdr:row>17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36927D-B784-8AE4-DDE3-9CB34808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327660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160020</xdr:rowOff>
    </xdr:from>
    <xdr:to>
      <xdr:col>2</xdr:col>
      <xdr:colOff>312420</xdr:colOff>
      <xdr:row>3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BCCC2A-3FA9-4AA7-B3DB-CFF366AD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60020"/>
          <a:ext cx="647700" cy="64770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20</xdr:row>
      <xdr:rowOff>38100</xdr:rowOff>
    </xdr:from>
    <xdr:to>
      <xdr:col>3</xdr:col>
      <xdr:colOff>7620</xdr:colOff>
      <xdr:row>21</xdr:row>
      <xdr:rowOff>15240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6E28DE6-121C-C02B-C0EA-8B1FBE8B5A12}"/>
            </a:ext>
          </a:extLst>
        </xdr:cNvPr>
        <xdr:cNvSpPr/>
      </xdr:nvSpPr>
      <xdr:spPr>
        <a:xfrm>
          <a:off x="807720" y="4914900"/>
          <a:ext cx="228600" cy="2209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114300</xdr:colOff>
      <xdr:row>20</xdr:row>
      <xdr:rowOff>22860</xdr:rowOff>
    </xdr:from>
    <xdr:to>
      <xdr:col>7</xdr:col>
      <xdr:colOff>0</xdr:colOff>
      <xdr:row>21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5D1D824B-EA03-4018-B99F-E0797ECDA414}"/>
            </a:ext>
          </a:extLst>
        </xdr:cNvPr>
        <xdr:cNvSpPr/>
      </xdr:nvSpPr>
      <xdr:spPr>
        <a:xfrm>
          <a:off x="2171700" y="4899660"/>
          <a:ext cx="228600" cy="2209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16E8-CADA-4540-BC01-BD5BC1817BFD}">
  <dimension ref="B2:DD117"/>
  <sheetViews>
    <sheetView showGridLines="0" showRowColHeaders="0" tabSelected="1" workbookViewId="0">
      <selection activeCell="B8" sqref="B8"/>
    </sheetView>
  </sheetViews>
  <sheetFormatPr defaultColWidth="5" defaultRowHeight="19.2" customHeight="1" x14ac:dyDescent="0.3"/>
  <cols>
    <col min="1" max="58" width="5" style="1"/>
    <col min="59" max="109" width="0" style="1" hidden="1" customWidth="1"/>
    <col min="110" max="16384" width="5" style="1"/>
  </cols>
  <sheetData>
    <row r="2" spans="2:83" ht="19.2" customHeight="1" x14ac:dyDescent="0.3">
      <c r="C2" s="2" t="s">
        <v>58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Q2" s="5" t="s">
        <v>57</v>
      </c>
      <c r="R2" s="5"/>
      <c r="S2" s="5"/>
      <c r="T2" s="5"/>
      <c r="U2" s="5"/>
      <c r="V2" s="5"/>
    </row>
    <row r="3" spans="2:83" ht="19.2" customHeight="1" x14ac:dyDescent="0.3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5"/>
      <c r="R3" s="5"/>
      <c r="S3" s="5"/>
      <c r="T3" s="5"/>
      <c r="U3" s="5"/>
      <c r="V3" s="5"/>
    </row>
    <row r="5" spans="2:83" ht="19.2" customHeight="1" x14ac:dyDescent="0.3">
      <c r="B5" s="9" t="s">
        <v>50</v>
      </c>
      <c r="C5" s="10"/>
      <c r="D5" s="10"/>
      <c r="E5" s="10"/>
      <c r="F5" s="10"/>
      <c r="G5" s="10"/>
      <c r="H5" s="10"/>
      <c r="I5" s="10"/>
      <c r="J5" s="10"/>
      <c r="K5" s="10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</row>
    <row r="6" spans="2:83" ht="19.2" customHeight="1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</row>
    <row r="7" spans="2:83" ht="19.2" customHeight="1" x14ac:dyDescent="0.3">
      <c r="M7" s="11">
        <v>21</v>
      </c>
      <c r="N7" s="11">
        <v>22</v>
      </c>
      <c r="O7" s="11">
        <v>23</v>
      </c>
      <c r="P7" s="11">
        <v>24</v>
      </c>
      <c r="Q7" s="11">
        <v>25</v>
      </c>
      <c r="R7" s="11">
        <v>26</v>
      </c>
      <c r="S7" s="11">
        <v>27</v>
      </c>
      <c r="T7" s="11">
        <v>28</v>
      </c>
      <c r="U7" s="11">
        <v>29</v>
      </c>
      <c r="V7" s="11">
        <v>30</v>
      </c>
    </row>
    <row r="8" spans="2:83" ht="19.2" customHeigh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M8" s="11">
        <v>31</v>
      </c>
      <c r="N8" s="11">
        <v>32</v>
      </c>
      <c r="O8" s="11">
        <v>33</v>
      </c>
      <c r="P8" s="11">
        <v>34</v>
      </c>
      <c r="Q8" s="11">
        <v>35</v>
      </c>
      <c r="R8" s="11">
        <v>36</v>
      </c>
      <c r="S8" s="11">
        <v>37</v>
      </c>
      <c r="T8" s="11">
        <v>38</v>
      </c>
      <c r="U8" s="11">
        <v>39</v>
      </c>
      <c r="V8" s="11">
        <v>40</v>
      </c>
    </row>
    <row r="9" spans="2:83" ht="19.2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M9" s="11">
        <v>41</v>
      </c>
      <c r="N9" s="11">
        <v>42</v>
      </c>
      <c r="O9" s="11">
        <v>43</v>
      </c>
      <c r="P9" s="11">
        <v>44</v>
      </c>
      <c r="Q9" s="11">
        <v>45</v>
      </c>
      <c r="R9" s="11">
        <v>46</v>
      </c>
      <c r="S9" s="11">
        <v>47</v>
      </c>
      <c r="T9" s="11">
        <v>48</v>
      </c>
      <c r="U9" s="11">
        <v>49</v>
      </c>
      <c r="V9" s="11">
        <v>50</v>
      </c>
    </row>
    <row r="10" spans="2:83" ht="19.2" customHeigh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M10" s="11">
        <v>51</v>
      </c>
      <c r="N10" s="11">
        <v>52</v>
      </c>
      <c r="O10" s="11">
        <v>53</v>
      </c>
      <c r="P10" s="11">
        <v>54</v>
      </c>
      <c r="Q10" s="11">
        <v>55</v>
      </c>
      <c r="R10" s="11">
        <v>56</v>
      </c>
      <c r="S10" s="11">
        <v>57</v>
      </c>
      <c r="T10" s="11">
        <v>58</v>
      </c>
      <c r="U10" s="11">
        <v>59</v>
      </c>
      <c r="V10" s="11">
        <v>60</v>
      </c>
    </row>
    <row r="11" spans="2:83" ht="19.2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11">
        <v>61</v>
      </c>
      <c r="N11" s="11">
        <v>62</v>
      </c>
      <c r="O11" s="11">
        <v>63</v>
      </c>
      <c r="P11" s="11">
        <v>64</v>
      </c>
      <c r="Q11" s="11">
        <v>65</v>
      </c>
      <c r="R11" s="11">
        <v>66</v>
      </c>
      <c r="S11" s="11">
        <v>67</v>
      </c>
      <c r="T11" s="11">
        <v>68</v>
      </c>
      <c r="U11" s="11">
        <v>69</v>
      </c>
      <c r="V11" s="11">
        <v>70</v>
      </c>
    </row>
    <row r="12" spans="2:83" ht="19.2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11">
        <v>71</v>
      </c>
      <c r="N12" s="11">
        <v>72</v>
      </c>
      <c r="O12" s="11">
        <v>73</v>
      </c>
      <c r="P12" s="11">
        <v>74</v>
      </c>
      <c r="Q12" s="11">
        <v>75</v>
      </c>
      <c r="R12" s="11">
        <v>76</v>
      </c>
      <c r="S12" s="11">
        <v>77</v>
      </c>
      <c r="T12" s="11">
        <v>78</v>
      </c>
      <c r="U12" s="11">
        <v>79</v>
      </c>
      <c r="V12" s="11">
        <v>80</v>
      </c>
      <c r="BG12" s="1">
        <f>COUNT($B$8:$K$14)</f>
        <v>0</v>
      </c>
      <c r="BH12" s="1">
        <f t="array" ref="BH12">COUNT($B$17:$K$18)</f>
        <v>0</v>
      </c>
    </row>
    <row r="13" spans="2:83" ht="19.2" customHeight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M13" s="11">
        <v>81</v>
      </c>
      <c r="N13" s="11">
        <v>82</v>
      </c>
      <c r="O13" s="11">
        <v>83</v>
      </c>
      <c r="P13" s="11">
        <v>84</v>
      </c>
      <c r="Q13" s="11">
        <v>85</v>
      </c>
      <c r="R13" s="11">
        <v>86</v>
      </c>
      <c r="S13" s="11">
        <v>87</v>
      </c>
      <c r="T13" s="11">
        <v>88</v>
      </c>
      <c r="U13" s="11">
        <v>89</v>
      </c>
      <c r="V13" s="11">
        <v>90</v>
      </c>
    </row>
    <row r="14" spans="2:83" ht="19.2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M14" s="11">
        <v>91</v>
      </c>
      <c r="N14" s="11">
        <v>92</v>
      </c>
      <c r="O14" s="11">
        <v>93</v>
      </c>
      <c r="P14" s="11">
        <v>94</v>
      </c>
      <c r="Q14" s="11">
        <v>95</v>
      </c>
      <c r="R14" s="11">
        <v>96</v>
      </c>
      <c r="S14" s="11">
        <v>97</v>
      </c>
      <c r="T14" s="11">
        <v>98</v>
      </c>
      <c r="U14" s="11">
        <v>99</v>
      </c>
      <c r="V14" s="11">
        <v>0</v>
      </c>
      <c r="BG14" s="1">
        <v>1</v>
      </c>
      <c r="BH14" s="1">
        <v>2</v>
      </c>
      <c r="BI14" s="1">
        <f>BH14+BG14</f>
        <v>3</v>
      </c>
      <c r="BJ14" s="1">
        <f>BI14+BH14</f>
        <v>5</v>
      </c>
      <c r="BK14" s="1">
        <f t="shared" ref="BK14:BP14" si="0">BJ14+BI14</f>
        <v>8</v>
      </c>
      <c r="BL14" s="1">
        <f t="shared" si="0"/>
        <v>13</v>
      </c>
      <c r="BM14" s="1">
        <f t="shared" si="0"/>
        <v>21</v>
      </c>
      <c r="BN14" s="1">
        <f t="shared" si="0"/>
        <v>34</v>
      </c>
      <c r="BO14" s="1">
        <f t="shared" si="0"/>
        <v>55</v>
      </c>
      <c r="BP14" s="1">
        <f t="shared" si="0"/>
        <v>89</v>
      </c>
    </row>
    <row r="15" spans="2:83" ht="19.2" customHeight="1" x14ac:dyDescent="0.3">
      <c r="BG15" s="1">
        <v>2</v>
      </c>
      <c r="BH15" s="1">
        <v>3</v>
      </c>
      <c r="BI15" s="1">
        <v>5</v>
      </c>
      <c r="BJ15" s="1">
        <v>7</v>
      </c>
      <c r="BK15" s="1">
        <v>11</v>
      </c>
      <c r="BL15" s="1">
        <v>13</v>
      </c>
      <c r="BM15" s="1">
        <v>17</v>
      </c>
      <c r="BN15" s="1">
        <v>19</v>
      </c>
      <c r="BO15" s="1">
        <v>23</v>
      </c>
      <c r="BP15" s="1">
        <v>29</v>
      </c>
      <c r="BQ15" s="1">
        <v>31</v>
      </c>
      <c r="BR15" s="1">
        <v>37</v>
      </c>
      <c r="BS15" s="1">
        <v>41</v>
      </c>
      <c r="BT15" s="1">
        <v>43</v>
      </c>
      <c r="BU15" s="1">
        <v>47</v>
      </c>
      <c r="BV15" s="1">
        <v>53</v>
      </c>
      <c r="BW15" s="1">
        <v>59</v>
      </c>
      <c r="BX15" s="1">
        <v>61</v>
      </c>
      <c r="BY15" s="1">
        <v>67</v>
      </c>
      <c r="BZ15" s="1">
        <v>71</v>
      </c>
      <c r="CA15" s="1">
        <v>73</v>
      </c>
      <c r="CB15" s="1">
        <v>79</v>
      </c>
      <c r="CC15" s="1">
        <v>83</v>
      </c>
      <c r="CD15" s="1">
        <v>89</v>
      </c>
      <c r="CE15" s="1">
        <v>97</v>
      </c>
    </row>
    <row r="16" spans="2:83" ht="19.2" customHeight="1" x14ac:dyDescent="0.3">
      <c r="B16" s="10" t="s">
        <v>55</v>
      </c>
      <c r="C16" s="10"/>
      <c r="D16" s="10"/>
      <c r="E16" s="10"/>
      <c r="F16" s="10"/>
      <c r="G16" s="10"/>
      <c r="H16" s="10"/>
      <c r="I16" s="10"/>
      <c r="J16" s="10"/>
      <c r="K16" s="10"/>
      <c r="M16" s="10" t="s">
        <v>56</v>
      </c>
      <c r="N16" s="10"/>
      <c r="O16" s="10"/>
      <c r="P16" s="10"/>
      <c r="Q16" s="10"/>
      <c r="R16" s="10"/>
    </row>
    <row r="17" spans="2:108" ht="19.2" customHeight="1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M17" s="12">
        <v>15</v>
      </c>
      <c r="N17" s="12">
        <v>16</v>
      </c>
      <c r="O17" s="12">
        <v>17</v>
      </c>
      <c r="P17" s="12">
        <v>18</v>
      </c>
      <c r="Q17" s="12">
        <v>19</v>
      </c>
      <c r="R17" s="12">
        <v>20</v>
      </c>
    </row>
    <row r="18" spans="2:108" ht="19.2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11">
        <f>COUNTIF($B$22:$B$117,M17)</f>
        <v>0</v>
      </c>
      <c r="N18" s="11">
        <f t="shared" ref="N18:R18" si="1">COUNTIF($B$22:$B$117,N17)</f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11">
        <f t="shared" si="1"/>
        <v>0</v>
      </c>
      <c r="BG18" s="1">
        <v>2</v>
      </c>
      <c r="BH18" s="1">
        <f>BG18+2</f>
        <v>4</v>
      </c>
      <c r="BI18" s="1">
        <f t="shared" ref="BI18:DC18" si="2">BH18+2</f>
        <v>6</v>
      </c>
      <c r="BJ18" s="1">
        <f t="shared" si="2"/>
        <v>8</v>
      </c>
      <c r="BK18" s="1">
        <f t="shared" si="2"/>
        <v>10</v>
      </c>
      <c r="BL18" s="1">
        <f t="shared" si="2"/>
        <v>12</v>
      </c>
      <c r="BM18" s="1">
        <f t="shared" si="2"/>
        <v>14</v>
      </c>
      <c r="BN18" s="1">
        <f t="shared" si="2"/>
        <v>16</v>
      </c>
      <c r="BO18" s="1">
        <f t="shared" si="2"/>
        <v>18</v>
      </c>
      <c r="BP18" s="1">
        <f t="shared" si="2"/>
        <v>20</v>
      </c>
      <c r="BQ18" s="1">
        <f t="shared" si="2"/>
        <v>22</v>
      </c>
      <c r="BR18" s="1">
        <f t="shared" si="2"/>
        <v>24</v>
      </c>
      <c r="BS18" s="1">
        <f t="shared" si="2"/>
        <v>26</v>
      </c>
      <c r="BT18" s="1">
        <f t="shared" si="2"/>
        <v>28</v>
      </c>
      <c r="BU18" s="1">
        <f t="shared" si="2"/>
        <v>30</v>
      </c>
      <c r="BV18" s="1">
        <f t="shared" si="2"/>
        <v>32</v>
      </c>
      <c r="BW18" s="1">
        <f t="shared" si="2"/>
        <v>34</v>
      </c>
      <c r="BX18" s="1">
        <f t="shared" si="2"/>
        <v>36</v>
      </c>
      <c r="BY18" s="1">
        <f t="shared" si="2"/>
        <v>38</v>
      </c>
      <c r="BZ18" s="1">
        <f t="shared" si="2"/>
        <v>40</v>
      </c>
      <c r="CA18" s="1">
        <f t="shared" si="2"/>
        <v>42</v>
      </c>
      <c r="CB18" s="1">
        <f t="shared" si="2"/>
        <v>44</v>
      </c>
      <c r="CC18" s="1">
        <f t="shared" si="2"/>
        <v>46</v>
      </c>
      <c r="CD18" s="1">
        <f t="shared" si="2"/>
        <v>48</v>
      </c>
      <c r="CE18" s="1">
        <f t="shared" si="2"/>
        <v>50</v>
      </c>
      <c r="CF18" s="1">
        <f t="shared" si="2"/>
        <v>52</v>
      </c>
      <c r="CG18" s="1">
        <f t="shared" si="2"/>
        <v>54</v>
      </c>
      <c r="CH18" s="1">
        <f t="shared" si="2"/>
        <v>56</v>
      </c>
      <c r="CI18" s="1">
        <f t="shared" si="2"/>
        <v>58</v>
      </c>
      <c r="CJ18" s="1">
        <f t="shared" si="2"/>
        <v>60</v>
      </c>
      <c r="CK18" s="1">
        <f t="shared" si="2"/>
        <v>62</v>
      </c>
      <c r="CL18" s="1">
        <f t="shared" si="2"/>
        <v>64</v>
      </c>
      <c r="CM18" s="1">
        <f t="shared" si="2"/>
        <v>66</v>
      </c>
      <c r="CN18" s="1">
        <f t="shared" si="2"/>
        <v>68</v>
      </c>
      <c r="CO18" s="1">
        <f t="shared" si="2"/>
        <v>70</v>
      </c>
      <c r="CP18" s="1">
        <f t="shared" si="2"/>
        <v>72</v>
      </c>
      <c r="CQ18" s="1">
        <f t="shared" si="2"/>
        <v>74</v>
      </c>
      <c r="CR18" s="1">
        <f t="shared" si="2"/>
        <v>76</v>
      </c>
      <c r="CS18" s="1">
        <f t="shared" si="2"/>
        <v>78</v>
      </c>
      <c r="CT18" s="1">
        <f t="shared" si="2"/>
        <v>80</v>
      </c>
      <c r="CU18" s="1">
        <f t="shared" si="2"/>
        <v>82</v>
      </c>
      <c r="CV18" s="1">
        <f t="shared" si="2"/>
        <v>84</v>
      </c>
      <c r="CW18" s="1">
        <f t="shared" si="2"/>
        <v>86</v>
      </c>
      <c r="CX18" s="1">
        <f t="shared" si="2"/>
        <v>88</v>
      </c>
      <c r="CY18" s="1">
        <f t="shared" si="2"/>
        <v>90</v>
      </c>
      <c r="CZ18" s="1">
        <f t="shared" si="2"/>
        <v>92</v>
      </c>
      <c r="DA18" s="1">
        <f>CZ18+2</f>
        <v>94</v>
      </c>
      <c r="DB18" s="1">
        <f t="shared" si="2"/>
        <v>96</v>
      </c>
      <c r="DC18" s="1">
        <f t="shared" si="2"/>
        <v>98</v>
      </c>
      <c r="DD18" s="1">
        <v>0</v>
      </c>
    </row>
    <row r="20" spans="2:108" ht="19.2" customHeight="1" x14ac:dyDescent="0.3">
      <c r="B20" s="13" t="s">
        <v>54</v>
      </c>
      <c r="D20" s="13" t="s">
        <v>51</v>
      </c>
      <c r="E20" s="13" t="s">
        <v>52</v>
      </c>
      <c r="F20" s="13" t="s">
        <v>53</v>
      </c>
      <c r="H20" s="13" t="s">
        <v>41</v>
      </c>
      <c r="I20" s="13" t="s">
        <v>42</v>
      </c>
      <c r="J20" s="13" t="s">
        <v>43</v>
      </c>
      <c r="K20" s="13" t="s">
        <v>44</v>
      </c>
      <c r="L20" s="13" t="s">
        <v>45</v>
      </c>
      <c r="M20" s="13" t="s">
        <v>46</v>
      </c>
      <c r="N20" s="13" t="s">
        <v>47</v>
      </c>
      <c r="O20" s="13" t="s">
        <v>48</v>
      </c>
      <c r="P20" s="13" t="s">
        <v>49</v>
      </c>
      <c r="Q20" s="13" t="s">
        <v>0</v>
      </c>
      <c r="R20" s="13" t="s">
        <v>1</v>
      </c>
      <c r="S20" s="13" t="s">
        <v>2</v>
      </c>
      <c r="T20" s="13" t="s">
        <v>3</v>
      </c>
      <c r="U20" s="13" t="s">
        <v>4</v>
      </c>
      <c r="V20" s="13" t="s">
        <v>5</v>
      </c>
      <c r="W20" s="13" t="s">
        <v>6</v>
      </c>
      <c r="X20" s="13" t="s">
        <v>7</v>
      </c>
      <c r="Y20" s="13" t="s">
        <v>8</v>
      </c>
      <c r="Z20" s="13" t="s">
        <v>9</v>
      </c>
      <c r="AA20" s="13" t="s">
        <v>10</v>
      </c>
      <c r="AB20" s="13" t="s">
        <v>11</v>
      </c>
      <c r="AC20" s="13" t="s">
        <v>12</v>
      </c>
      <c r="AD20" s="13" t="s">
        <v>13</v>
      </c>
      <c r="AE20" s="13" t="s">
        <v>14</v>
      </c>
      <c r="AF20" s="13" t="s">
        <v>15</v>
      </c>
      <c r="AG20" s="13" t="s">
        <v>16</v>
      </c>
      <c r="AH20" s="13" t="s">
        <v>17</v>
      </c>
      <c r="AI20" s="13" t="s">
        <v>18</v>
      </c>
      <c r="AJ20" s="13" t="s">
        <v>19</v>
      </c>
      <c r="AK20" s="13" t="s">
        <v>20</v>
      </c>
      <c r="AL20" s="13" t="s">
        <v>21</v>
      </c>
      <c r="AM20" s="13" t="s">
        <v>22</v>
      </c>
      <c r="AN20" s="13" t="s">
        <v>23</v>
      </c>
      <c r="AO20" s="13" t="s">
        <v>24</v>
      </c>
      <c r="AP20" s="13" t="s">
        <v>25</v>
      </c>
      <c r="AQ20" s="13" t="s">
        <v>26</v>
      </c>
      <c r="AR20" s="13" t="s">
        <v>27</v>
      </c>
      <c r="AS20" s="13" t="s">
        <v>28</v>
      </c>
      <c r="AT20" s="13" t="s">
        <v>29</v>
      </c>
      <c r="AU20" s="13" t="s">
        <v>30</v>
      </c>
      <c r="AV20" s="13" t="s">
        <v>31</v>
      </c>
      <c r="AW20" s="13" t="s">
        <v>32</v>
      </c>
      <c r="AX20" s="13" t="s">
        <v>33</v>
      </c>
      <c r="AY20" s="13" t="s">
        <v>34</v>
      </c>
      <c r="AZ20" s="13" t="s">
        <v>35</v>
      </c>
      <c r="BA20" s="13" t="s">
        <v>36</v>
      </c>
      <c r="BB20" s="13" t="s">
        <v>37</v>
      </c>
      <c r="BC20" s="13" t="s">
        <v>38</v>
      </c>
      <c r="BD20" s="13" t="s">
        <v>39</v>
      </c>
      <c r="BE20" s="13" t="s">
        <v>40</v>
      </c>
      <c r="BG20" s="1">
        <v>1</v>
      </c>
      <c r="BH20" s="1">
        <v>2</v>
      </c>
      <c r="BI20" s="1">
        <v>3</v>
      </c>
      <c r="BJ20" s="1">
        <v>4</v>
      </c>
      <c r="BK20" s="1">
        <v>5</v>
      </c>
      <c r="BL20" s="1">
        <v>6</v>
      </c>
      <c r="BM20" s="1">
        <v>7</v>
      </c>
      <c r="BN20" s="1">
        <v>8</v>
      </c>
      <c r="BO20" s="1">
        <v>9</v>
      </c>
      <c r="BP20" s="1">
        <v>10</v>
      </c>
      <c r="BQ20" s="1">
        <v>11</v>
      </c>
      <c r="BR20" s="1">
        <v>12</v>
      </c>
      <c r="BS20" s="1">
        <v>13</v>
      </c>
      <c r="BT20" s="1">
        <v>14</v>
      </c>
      <c r="BU20" s="1">
        <v>15</v>
      </c>
      <c r="BV20" s="1">
        <v>16</v>
      </c>
      <c r="BW20" s="1">
        <v>17</v>
      </c>
      <c r="BX20" s="1">
        <v>18</v>
      </c>
      <c r="BY20" s="1">
        <v>19</v>
      </c>
      <c r="BZ20" s="1">
        <v>20</v>
      </c>
      <c r="CA20" s="1">
        <v>21</v>
      </c>
      <c r="CB20" s="1">
        <v>22</v>
      </c>
      <c r="CC20" s="1">
        <v>23</v>
      </c>
      <c r="CD20" s="1">
        <v>24</v>
      </c>
      <c r="CE20" s="1">
        <v>25</v>
      </c>
      <c r="CF20" s="1">
        <v>26</v>
      </c>
      <c r="CG20" s="1">
        <v>27</v>
      </c>
      <c r="CH20" s="1">
        <v>28</v>
      </c>
      <c r="CI20" s="1">
        <v>29</v>
      </c>
      <c r="CJ20" s="1">
        <v>30</v>
      </c>
      <c r="CK20" s="1">
        <v>31</v>
      </c>
      <c r="CL20" s="1">
        <v>32</v>
      </c>
      <c r="CM20" s="1">
        <v>33</v>
      </c>
      <c r="CN20" s="1">
        <v>34</v>
      </c>
      <c r="CO20" s="1">
        <v>35</v>
      </c>
      <c r="CP20" s="1">
        <v>36</v>
      </c>
      <c r="CQ20" s="1">
        <v>37</v>
      </c>
      <c r="CR20" s="1">
        <v>38</v>
      </c>
      <c r="CS20" s="1">
        <v>39</v>
      </c>
      <c r="CT20" s="1">
        <v>40</v>
      </c>
      <c r="CU20" s="1">
        <v>41</v>
      </c>
      <c r="CV20" s="1">
        <v>42</v>
      </c>
      <c r="CW20" s="1">
        <v>43</v>
      </c>
      <c r="CX20" s="1">
        <v>44</v>
      </c>
      <c r="CY20" s="1">
        <v>45</v>
      </c>
      <c r="CZ20" s="1">
        <v>46</v>
      </c>
      <c r="DA20" s="1">
        <v>47</v>
      </c>
      <c r="DB20" s="1">
        <v>48</v>
      </c>
      <c r="DC20" s="1">
        <v>49</v>
      </c>
      <c r="DD20" s="1">
        <v>50</v>
      </c>
    </row>
    <row r="22" spans="2:108" ht="19.2" customHeight="1" x14ac:dyDescent="0.3">
      <c r="B22" s="1" t="str">
        <f t="array" ref="B22">IF($BH$12=20,SUM(COUNTIF($H22:$BE22,$B$17:$K$18)),"-")</f>
        <v>-</v>
      </c>
      <c r="D22" s="1" t="str">
        <f t="array" ref="D22">IF($BG$12=70,SUM(COUNTIF($H22:$BE22,$BG$18:$DD$18)),"-")</f>
        <v>-</v>
      </c>
      <c r="E22" s="1" t="str">
        <f t="array" ref="E22">IF($BG$12=70,SUM(COUNTIF($H22:$BE22,$BG$15:$CE$15)),"-")</f>
        <v>-</v>
      </c>
      <c r="F22" s="1" t="str">
        <f t="array" ref="F22">IF($BG$12=70,SUM(COUNTIF($H22:$BE22,$BG$14:$BP$14)),"-")</f>
        <v>-</v>
      </c>
      <c r="H22" s="1" t="str">
        <f>IF($BG$12=70,SMALL($BG22:$DD22,BG$20),"-")</f>
        <v>-</v>
      </c>
      <c r="I22" s="1" t="str">
        <f>IF($BG$12=70,SMALL($BG22:$DD22,BH$20),"-")</f>
        <v>-</v>
      </c>
      <c r="J22" s="1" t="str">
        <f>IF($BG$12=70,SMALL($BG22:$DD22,BI$20),"-")</f>
        <v>-</v>
      </c>
      <c r="K22" s="1" t="str">
        <f>IF($BG$12=70,SMALL($BG22:$DD22,BJ$20),"-")</f>
        <v>-</v>
      </c>
      <c r="L22" s="1" t="str">
        <f>IF($BG$12=70,SMALL($BG22:$DD22,BK$20),"-")</f>
        <v>-</v>
      </c>
      <c r="M22" s="1" t="str">
        <f>IF($BG$12=70,SMALL($BG22:$DD22,BL$20),"-")</f>
        <v>-</v>
      </c>
      <c r="N22" s="1" t="str">
        <f>IF($BG$12=70,SMALL($BG22:$DD22,BM$20),"-")</f>
        <v>-</v>
      </c>
      <c r="O22" s="1" t="str">
        <f>IF($BG$12=70,SMALL($BG22:$DD22,BN$20),"-")</f>
        <v>-</v>
      </c>
      <c r="P22" s="1" t="str">
        <f>IF($BG$12=70,SMALL($BG22:$DD22,BO$20),"-")</f>
        <v>-</v>
      </c>
      <c r="Q22" s="1" t="str">
        <f>IF($BG$12=70,SMALL($BG22:$DD22,BP$20),"-")</f>
        <v>-</v>
      </c>
      <c r="R22" s="1" t="str">
        <f>IF($BG$12=70,SMALL($BG22:$DD22,BQ$20),"-")</f>
        <v>-</v>
      </c>
      <c r="S22" s="1" t="str">
        <f>IF($BG$12=70,SMALL($BG22:$DD22,BR$20),"-")</f>
        <v>-</v>
      </c>
      <c r="T22" s="1" t="str">
        <f>IF($BG$12=70,SMALL($BG22:$DD22,BS$20),"-")</f>
        <v>-</v>
      </c>
      <c r="U22" s="1" t="str">
        <f>IF($BG$12=70,SMALL($BG22:$DD22,BT$20),"-")</f>
        <v>-</v>
      </c>
      <c r="V22" s="1" t="str">
        <f>IF($BG$12=70,SMALL($BG22:$DD22,BU$20),"-")</f>
        <v>-</v>
      </c>
      <c r="W22" s="1" t="str">
        <f>IF($BG$12=70,SMALL($BG22:$DD22,BV$20),"-")</f>
        <v>-</v>
      </c>
      <c r="X22" s="1" t="str">
        <f>IF($BG$12=70,SMALL($BG22:$DD22,BW$20),"-")</f>
        <v>-</v>
      </c>
      <c r="Y22" s="1" t="str">
        <f>IF($BG$12=70,SMALL($BG22:$DD22,BX$20),"-")</f>
        <v>-</v>
      </c>
      <c r="Z22" s="1" t="str">
        <f>IF($BG$12=70,SMALL($BG22:$DD22,BY$20),"-")</f>
        <v>-</v>
      </c>
      <c r="AA22" s="1" t="str">
        <f>IF($BG$12=70,SMALL($BG22:$DD22,BZ$20),"-")</f>
        <v>-</v>
      </c>
      <c r="AB22" s="1" t="str">
        <f>IF($BG$12=70,SMALL($BG22:$DD22,CA$20),"-")</f>
        <v>-</v>
      </c>
      <c r="AC22" s="1" t="str">
        <f>IF($BG$12=70,SMALL($BG22:$DD22,CB$20),"-")</f>
        <v>-</v>
      </c>
      <c r="AD22" s="1" t="str">
        <f>IF($BG$12=70,SMALL($BG22:$DD22,CC$20),"-")</f>
        <v>-</v>
      </c>
      <c r="AE22" s="1" t="str">
        <f>IF($BG$12=70,SMALL($BG22:$DD22,CD$20),"-")</f>
        <v>-</v>
      </c>
      <c r="AF22" s="1" t="str">
        <f>IF($BG$12=70,SMALL($BG22:$DD22,CE$20),"-")</f>
        <v>-</v>
      </c>
      <c r="AG22" s="1" t="str">
        <f>IF($BG$12=70,SMALL($BG22:$DD22,CF$20),"-")</f>
        <v>-</v>
      </c>
      <c r="AH22" s="1" t="str">
        <f>IF($BG$12=70,SMALL($BG22:$DD22,CG$20),"-")</f>
        <v>-</v>
      </c>
      <c r="AI22" s="1" t="str">
        <f>IF($BG$12=70,SMALL($BG22:$DD22,CH$20),"-")</f>
        <v>-</v>
      </c>
      <c r="AJ22" s="1" t="str">
        <f>IF($BG$12=70,SMALL($BG22:$DD22,CI$20),"-")</f>
        <v>-</v>
      </c>
      <c r="AK22" s="1" t="str">
        <f>IF($BG$12=70,SMALL($BG22:$DD22,CJ$20),"-")</f>
        <v>-</v>
      </c>
      <c r="AL22" s="1" t="str">
        <f>IF($BG$12=70,SMALL($BG22:$DD22,CK$20),"-")</f>
        <v>-</v>
      </c>
      <c r="AM22" s="1" t="str">
        <f>IF($BG$12=70,SMALL($BG22:$DD22,CL$20),"-")</f>
        <v>-</v>
      </c>
      <c r="AN22" s="1" t="str">
        <f>IF($BG$12=70,SMALL($BG22:$DD22,CM$20),"-")</f>
        <v>-</v>
      </c>
      <c r="AO22" s="1" t="str">
        <f>IF($BG$12=70,SMALL($BG22:$DD22,CN$20),"-")</f>
        <v>-</v>
      </c>
      <c r="AP22" s="1" t="str">
        <f>IF($BG$12=70,SMALL($BG22:$DD22,CO$20),"-")</f>
        <v>-</v>
      </c>
      <c r="AQ22" s="1" t="str">
        <f>IF($BG$12=70,SMALL($BG22:$DD22,CP$20),"-")</f>
        <v>-</v>
      </c>
      <c r="AR22" s="1" t="str">
        <f>IF($BG$12=70,SMALL($BG22:$DD22,CQ$20),"-")</f>
        <v>-</v>
      </c>
      <c r="AS22" s="1" t="str">
        <f>IF($BG$12=70,SMALL($BG22:$DD22,CR$20),"-")</f>
        <v>-</v>
      </c>
      <c r="AT22" s="1" t="str">
        <f>IF($BG$12=70,SMALL($BG22:$DD22,CS$20),"-")</f>
        <v>-</v>
      </c>
      <c r="AU22" s="1" t="str">
        <f>IF($BG$12=70,SMALL($BG22:$DD22,CT$20),"-")</f>
        <v>-</v>
      </c>
      <c r="AV22" s="1" t="str">
        <f>IF($BG$12=70,SMALL($BG22:$DD22,CU$20),"-")</f>
        <v>-</v>
      </c>
      <c r="AW22" s="1" t="str">
        <f>IF($BG$12=70,SMALL($BG22:$DD22,CV$20),"-")</f>
        <v>-</v>
      </c>
      <c r="AX22" s="1" t="str">
        <f>IF($BG$12=70,SMALL($BG22:$DD22,CW$20),"-")</f>
        <v>-</v>
      </c>
      <c r="AY22" s="1" t="str">
        <f>IF($BG$12=70,SMALL($BG22:$DD22,CX$20),"-")</f>
        <v>-</v>
      </c>
      <c r="AZ22" s="1" t="str">
        <f>IF($BG$12=70,SMALL($BG22:$DD22,CY$20),"-")</f>
        <v>-</v>
      </c>
      <c r="BA22" s="1" t="str">
        <f>IF($BG$12=70,SMALL($BG22:$DD22,CZ$20),"-")</f>
        <v>-</v>
      </c>
      <c r="BB22" s="1" t="str">
        <f>IF($BG$12=70,SMALL($BG22:$DD22,DA$20),"-")</f>
        <v>-</v>
      </c>
      <c r="BC22" s="1" t="str">
        <f>IF($BG$12=70,SMALL($BG22:$DD22,DB$20),"-")</f>
        <v>-</v>
      </c>
      <c r="BD22" s="1" t="str">
        <f>IF($BG$12=70,SMALL($BG22:$DD22,DC$20),"-")</f>
        <v>-</v>
      </c>
      <c r="BE22" s="1" t="str">
        <f>IF($BG$12=70,SMALL($BG22:$DD22,DD$20),"-")</f>
        <v>-</v>
      </c>
      <c r="BG22" s="14">
        <f>B8</f>
        <v>0</v>
      </c>
      <c r="BH22" s="14">
        <f>C8</f>
        <v>0</v>
      </c>
      <c r="BI22" s="14">
        <f>D8</f>
        <v>0</v>
      </c>
      <c r="BJ22" s="14">
        <f>E8</f>
        <v>0</v>
      </c>
      <c r="BK22" s="14">
        <f>F8</f>
        <v>0</v>
      </c>
      <c r="BL22" s="14">
        <f>G8</f>
        <v>0</v>
      </c>
      <c r="BM22" s="14">
        <f>H8</f>
        <v>0</v>
      </c>
      <c r="BN22" s="14">
        <f>I8</f>
        <v>0</v>
      </c>
      <c r="BO22" s="14">
        <f>J8</f>
        <v>0</v>
      </c>
      <c r="BP22" s="14">
        <f>K8</f>
        <v>0</v>
      </c>
      <c r="BQ22" s="14">
        <f>B9</f>
        <v>0</v>
      </c>
      <c r="BR22" s="14">
        <f>C9</f>
        <v>0</v>
      </c>
      <c r="BS22" s="14">
        <f>D9</f>
        <v>0</v>
      </c>
      <c r="BT22" s="14">
        <f>E9</f>
        <v>0</v>
      </c>
      <c r="BU22" s="14">
        <f>F9</f>
        <v>0</v>
      </c>
      <c r="BV22" s="14">
        <f>G9</f>
        <v>0</v>
      </c>
      <c r="BW22" s="14">
        <f>H9</f>
        <v>0</v>
      </c>
      <c r="BX22" s="14">
        <f>I9</f>
        <v>0</v>
      </c>
      <c r="BY22" s="14">
        <f>J9</f>
        <v>0</v>
      </c>
      <c r="BZ22" s="14">
        <f>K9</f>
        <v>0</v>
      </c>
      <c r="CA22" s="14">
        <f>B10</f>
        <v>0</v>
      </c>
      <c r="CB22" s="14">
        <f>C10</f>
        <v>0</v>
      </c>
      <c r="CC22" s="14">
        <f>D10</f>
        <v>0</v>
      </c>
      <c r="CD22" s="14">
        <f>E10</f>
        <v>0</v>
      </c>
      <c r="CE22" s="14">
        <f>F10</f>
        <v>0</v>
      </c>
      <c r="CF22" s="14">
        <f>G10</f>
        <v>0</v>
      </c>
      <c r="CG22" s="14">
        <f>H10</f>
        <v>0</v>
      </c>
      <c r="CH22" s="14">
        <f>I10</f>
        <v>0</v>
      </c>
      <c r="CI22" s="14">
        <f>J10</f>
        <v>0</v>
      </c>
      <c r="CJ22" s="14">
        <f>K10</f>
        <v>0</v>
      </c>
      <c r="CK22" s="14">
        <f>B11</f>
        <v>0</v>
      </c>
      <c r="CL22" s="14">
        <f>C11</f>
        <v>0</v>
      </c>
      <c r="CM22" s="14">
        <f>D11</f>
        <v>0</v>
      </c>
      <c r="CN22" s="14">
        <f>E11</f>
        <v>0</v>
      </c>
      <c r="CO22" s="14">
        <f>F11</f>
        <v>0</v>
      </c>
      <c r="CP22" s="14">
        <f>G11</f>
        <v>0</v>
      </c>
      <c r="CQ22" s="14">
        <f>H11</f>
        <v>0</v>
      </c>
      <c r="CR22" s="14">
        <f>I11</f>
        <v>0</v>
      </c>
      <c r="CS22" s="14">
        <f>J11</f>
        <v>0</v>
      </c>
      <c r="CT22" s="14">
        <f>K11</f>
        <v>0</v>
      </c>
      <c r="CU22" s="14">
        <f>B12</f>
        <v>0</v>
      </c>
      <c r="CV22" s="14">
        <f>C12</f>
        <v>0</v>
      </c>
      <c r="CW22" s="14">
        <f>D12</f>
        <v>0</v>
      </c>
      <c r="CX22" s="14">
        <f>E12</f>
        <v>0</v>
      </c>
      <c r="CY22" s="14">
        <f>F12</f>
        <v>0</v>
      </c>
      <c r="CZ22" s="14">
        <f>G12</f>
        <v>0</v>
      </c>
      <c r="DA22" s="14">
        <f>H12</f>
        <v>0</v>
      </c>
      <c r="DB22" s="14">
        <f>I12</f>
        <v>0</v>
      </c>
      <c r="DC22" s="14">
        <f>J12</f>
        <v>0</v>
      </c>
      <c r="DD22" s="14">
        <f>K12</f>
        <v>0</v>
      </c>
    </row>
    <row r="23" spans="2:108" ht="19.2" customHeight="1" x14ac:dyDescent="0.3">
      <c r="B23" s="1" t="str">
        <f t="array" ref="B23">IF($BH$12=20,SUM(COUNTIF($H23:$BE23,$B$17:$K$18)),"-")</f>
        <v>-</v>
      </c>
      <c r="D23" s="1" t="str">
        <f t="array" ref="D23">IF($BG$12=70,SUM(COUNTIF($H23:$BE23,$BG$18:$DD$18)),"-")</f>
        <v>-</v>
      </c>
      <c r="E23" s="1" t="str">
        <f t="array" ref="E23">IF($BG$12=70,SUM(COUNTIF($H23:$BE23,$BG$15:$CE$15)),"-")</f>
        <v>-</v>
      </c>
      <c r="F23" s="1" t="str">
        <f t="array" ref="F23">IF($BG$12=70,SUM(COUNTIF($H23:$BE23,$BG$14:$BP$14)),"-")</f>
        <v>-</v>
      </c>
      <c r="H23" s="1" t="str">
        <f>IF($BG$12=70,SMALL($BG23:$DD23,BG$20),"-")</f>
        <v>-</v>
      </c>
      <c r="I23" s="1" t="str">
        <f>IF($BG$12=70,SMALL($BG23:$DD23,BH$20),"-")</f>
        <v>-</v>
      </c>
      <c r="J23" s="1" t="str">
        <f>IF($BG$12=70,SMALL($BG23:$DD23,BI$20),"-")</f>
        <v>-</v>
      </c>
      <c r="K23" s="1" t="str">
        <f>IF($BG$12=70,SMALL($BG23:$DD23,BJ$20),"-")</f>
        <v>-</v>
      </c>
      <c r="L23" s="1" t="str">
        <f>IF($BG$12=70,SMALL($BG23:$DD23,BK$20),"-")</f>
        <v>-</v>
      </c>
      <c r="M23" s="1" t="str">
        <f>IF($BG$12=70,SMALL($BG23:$DD23,BL$20),"-")</f>
        <v>-</v>
      </c>
      <c r="N23" s="1" t="str">
        <f>IF($BG$12=70,SMALL($BG23:$DD23,BM$20),"-")</f>
        <v>-</v>
      </c>
      <c r="O23" s="1" t="str">
        <f>IF($BG$12=70,SMALL($BG23:$DD23,BN$20),"-")</f>
        <v>-</v>
      </c>
      <c r="P23" s="1" t="str">
        <f>IF($BG$12=70,SMALL($BG23:$DD23,BO$20),"-")</f>
        <v>-</v>
      </c>
      <c r="Q23" s="1" t="str">
        <f>IF($BG$12=70,SMALL($BG23:$DD23,BP$20),"-")</f>
        <v>-</v>
      </c>
      <c r="R23" s="1" t="str">
        <f>IF($BG$12=70,SMALL($BG23:$DD23,BQ$20),"-")</f>
        <v>-</v>
      </c>
      <c r="S23" s="1" t="str">
        <f>IF($BG$12=70,SMALL($BG23:$DD23,BR$20),"-")</f>
        <v>-</v>
      </c>
      <c r="T23" s="1" t="str">
        <f>IF($BG$12=70,SMALL($BG23:$DD23,BS$20),"-")</f>
        <v>-</v>
      </c>
      <c r="U23" s="1" t="str">
        <f>IF($BG$12=70,SMALL($BG23:$DD23,BT$20),"-")</f>
        <v>-</v>
      </c>
      <c r="V23" s="1" t="str">
        <f>IF($BG$12=70,SMALL($BG23:$DD23,BU$20),"-")</f>
        <v>-</v>
      </c>
      <c r="W23" s="1" t="str">
        <f>IF($BG$12=70,SMALL($BG23:$DD23,BV$20),"-")</f>
        <v>-</v>
      </c>
      <c r="X23" s="1" t="str">
        <f>IF($BG$12=70,SMALL($BG23:$DD23,BW$20),"-")</f>
        <v>-</v>
      </c>
      <c r="Y23" s="1" t="str">
        <f>IF($BG$12=70,SMALL($BG23:$DD23,BX$20),"-")</f>
        <v>-</v>
      </c>
      <c r="Z23" s="1" t="str">
        <f>IF($BG$12=70,SMALL($BG23:$DD23,BY$20),"-")</f>
        <v>-</v>
      </c>
      <c r="AA23" s="1" t="str">
        <f>IF($BG$12=70,SMALL($BG23:$DD23,BZ$20),"-")</f>
        <v>-</v>
      </c>
      <c r="AB23" s="1" t="str">
        <f>IF($BG$12=70,SMALL($BG23:$DD23,CA$20),"-")</f>
        <v>-</v>
      </c>
      <c r="AC23" s="1" t="str">
        <f>IF($BG$12=70,SMALL($BG23:$DD23,CB$20),"-")</f>
        <v>-</v>
      </c>
      <c r="AD23" s="1" t="str">
        <f>IF($BG$12=70,SMALL($BG23:$DD23,CC$20),"-")</f>
        <v>-</v>
      </c>
      <c r="AE23" s="1" t="str">
        <f>IF($BG$12=70,SMALL($BG23:$DD23,CD$20),"-")</f>
        <v>-</v>
      </c>
      <c r="AF23" s="1" t="str">
        <f>IF($BG$12=70,SMALL($BG23:$DD23,CE$20),"-")</f>
        <v>-</v>
      </c>
      <c r="AG23" s="1" t="str">
        <f>IF($BG$12=70,SMALL($BG23:$DD23,CF$20),"-")</f>
        <v>-</v>
      </c>
      <c r="AH23" s="1" t="str">
        <f>IF($BG$12=70,SMALL($BG23:$DD23,CG$20),"-")</f>
        <v>-</v>
      </c>
      <c r="AI23" s="1" t="str">
        <f>IF($BG$12=70,SMALL($BG23:$DD23,CH$20),"-")</f>
        <v>-</v>
      </c>
      <c r="AJ23" s="1" t="str">
        <f>IF($BG$12=70,SMALL($BG23:$DD23,CI$20),"-")</f>
        <v>-</v>
      </c>
      <c r="AK23" s="1" t="str">
        <f>IF($BG$12=70,SMALL($BG23:$DD23,CJ$20),"-")</f>
        <v>-</v>
      </c>
      <c r="AL23" s="1" t="str">
        <f>IF($BG$12=70,SMALL($BG23:$DD23,CK$20),"-")</f>
        <v>-</v>
      </c>
      <c r="AM23" s="1" t="str">
        <f>IF($BG$12=70,SMALL($BG23:$DD23,CL$20),"-")</f>
        <v>-</v>
      </c>
      <c r="AN23" s="1" t="str">
        <f>IF($BG$12=70,SMALL($BG23:$DD23,CM$20),"-")</f>
        <v>-</v>
      </c>
      <c r="AO23" s="1" t="str">
        <f>IF($BG$12=70,SMALL($BG23:$DD23,CN$20),"-")</f>
        <v>-</v>
      </c>
      <c r="AP23" s="1" t="str">
        <f>IF($BG$12=70,SMALL($BG23:$DD23,CO$20),"-")</f>
        <v>-</v>
      </c>
      <c r="AQ23" s="1" t="str">
        <f>IF($BG$12=70,SMALL($BG23:$DD23,CP$20),"-")</f>
        <v>-</v>
      </c>
      <c r="AR23" s="1" t="str">
        <f>IF($BG$12=70,SMALL($BG23:$DD23,CQ$20),"-")</f>
        <v>-</v>
      </c>
      <c r="AS23" s="1" t="str">
        <f>IF($BG$12=70,SMALL($BG23:$DD23,CR$20),"-")</f>
        <v>-</v>
      </c>
      <c r="AT23" s="1" t="str">
        <f>IF($BG$12=70,SMALL($BG23:$DD23,CS$20),"-")</f>
        <v>-</v>
      </c>
      <c r="AU23" s="1" t="str">
        <f>IF($BG$12=70,SMALL($BG23:$DD23,CT$20),"-")</f>
        <v>-</v>
      </c>
      <c r="AV23" s="1" t="str">
        <f>IF($BG$12=70,SMALL($BG23:$DD23,CU$20),"-")</f>
        <v>-</v>
      </c>
      <c r="AW23" s="1" t="str">
        <f>IF($BG$12=70,SMALL($BG23:$DD23,CV$20),"-")</f>
        <v>-</v>
      </c>
      <c r="AX23" s="1" t="str">
        <f>IF($BG$12=70,SMALL($BG23:$DD23,CW$20),"-")</f>
        <v>-</v>
      </c>
      <c r="AY23" s="1" t="str">
        <f>IF($BG$12=70,SMALL($BG23:$DD23,CX$20),"-")</f>
        <v>-</v>
      </c>
      <c r="AZ23" s="1" t="str">
        <f>IF($BG$12=70,SMALL($BG23:$DD23,CY$20),"-")</f>
        <v>-</v>
      </c>
      <c r="BA23" s="1" t="str">
        <f>IF($BG$12=70,SMALL($BG23:$DD23,CZ$20),"-")</f>
        <v>-</v>
      </c>
      <c r="BB23" s="1" t="str">
        <f>IF($BG$12=70,SMALL($BG23:$DD23,DA$20),"-")</f>
        <v>-</v>
      </c>
      <c r="BC23" s="1" t="str">
        <f>IF($BG$12=70,SMALL($BG23:$DD23,DB$20),"-")</f>
        <v>-</v>
      </c>
      <c r="BD23" s="1" t="str">
        <f>IF($BG$12=70,SMALL($BG23:$DD23,DC$20),"-")</f>
        <v>-</v>
      </c>
      <c r="BE23" s="1" t="str">
        <f>IF($BG$12=70,SMALL($BG23:$DD23,DD$20),"-")</f>
        <v>-</v>
      </c>
      <c r="BG23" s="14">
        <f>B8</f>
        <v>0</v>
      </c>
      <c r="BH23" s="14">
        <f>C8</f>
        <v>0</v>
      </c>
      <c r="BI23" s="14">
        <f>D8</f>
        <v>0</v>
      </c>
      <c r="BJ23" s="14">
        <f>E8</f>
        <v>0</v>
      </c>
      <c r="BK23" s="14">
        <f>F8</f>
        <v>0</v>
      </c>
      <c r="BL23" s="14">
        <f>G8</f>
        <v>0</v>
      </c>
      <c r="BM23" s="14">
        <f>H8</f>
        <v>0</v>
      </c>
      <c r="BN23" s="14">
        <f>I8</f>
        <v>0</v>
      </c>
      <c r="BO23" s="14">
        <f>J8</f>
        <v>0</v>
      </c>
      <c r="BP23" s="14">
        <f>K8</f>
        <v>0</v>
      </c>
      <c r="BQ23" s="14">
        <f>B9</f>
        <v>0</v>
      </c>
      <c r="BR23" s="14">
        <f>C9</f>
        <v>0</v>
      </c>
      <c r="BS23" s="14">
        <f>D9</f>
        <v>0</v>
      </c>
      <c r="BT23" s="14">
        <f>I9</f>
        <v>0</v>
      </c>
      <c r="BU23" s="14">
        <f>B10</f>
        <v>0</v>
      </c>
      <c r="BV23" s="14">
        <f>D10</f>
        <v>0</v>
      </c>
      <c r="BW23" s="14">
        <f>E10</f>
        <v>0</v>
      </c>
      <c r="BX23" s="14">
        <f>G10</f>
        <v>0</v>
      </c>
      <c r="BY23" s="14">
        <f>I10</f>
        <v>0</v>
      </c>
      <c r="BZ23" s="14">
        <f>K10</f>
        <v>0</v>
      </c>
      <c r="CA23" s="14">
        <f>B11</f>
        <v>0</v>
      </c>
      <c r="CB23" s="14">
        <f>C11</f>
        <v>0</v>
      </c>
      <c r="CC23" s="14">
        <f>D11</f>
        <v>0</v>
      </c>
      <c r="CD23" s="14">
        <f>E11</f>
        <v>0</v>
      </c>
      <c r="CE23" s="14">
        <f>F11</f>
        <v>0</v>
      </c>
      <c r="CF23" s="14">
        <f>G11</f>
        <v>0</v>
      </c>
      <c r="CG23" s="14">
        <f>I11</f>
        <v>0</v>
      </c>
      <c r="CH23" s="14">
        <f>J11</f>
        <v>0</v>
      </c>
      <c r="CI23" s="14">
        <f>K11</f>
        <v>0</v>
      </c>
      <c r="CJ23" s="14">
        <f>C12</f>
        <v>0</v>
      </c>
      <c r="CK23" s="14">
        <f>F12</f>
        <v>0</v>
      </c>
      <c r="CL23" s="14">
        <f>G12</f>
        <v>0</v>
      </c>
      <c r="CM23" s="14">
        <f>H12</f>
        <v>0</v>
      </c>
      <c r="CN23" s="14">
        <f>J12</f>
        <v>0</v>
      </c>
      <c r="CO23" s="14">
        <f>K12</f>
        <v>0</v>
      </c>
      <c r="CP23" s="14">
        <f>B13</f>
        <v>0</v>
      </c>
      <c r="CQ23" s="14">
        <f>C13</f>
        <v>0</v>
      </c>
      <c r="CR23" s="14">
        <f>D13</f>
        <v>0</v>
      </c>
      <c r="CS23" s="14">
        <f>E13</f>
        <v>0</v>
      </c>
      <c r="CT23" s="14">
        <f>F13</f>
        <v>0</v>
      </c>
      <c r="CU23" s="14">
        <f>G13</f>
        <v>0</v>
      </c>
      <c r="CV23" s="14">
        <f>H13</f>
        <v>0</v>
      </c>
      <c r="CW23" s="14">
        <f>I13</f>
        <v>0</v>
      </c>
      <c r="CX23" s="14">
        <f>J13</f>
        <v>0</v>
      </c>
      <c r="CY23" s="14">
        <f>K13</f>
        <v>0</v>
      </c>
      <c r="CZ23" s="14">
        <f>B14</f>
        <v>0</v>
      </c>
      <c r="DA23" s="14">
        <f>C14</f>
        <v>0</v>
      </c>
      <c r="DB23" s="14">
        <f>D14</f>
        <v>0</v>
      </c>
      <c r="DC23" s="14">
        <f>E14</f>
        <v>0</v>
      </c>
      <c r="DD23" s="14">
        <f>F14</f>
        <v>0</v>
      </c>
    </row>
    <row r="24" spans="2:108" ht="19.2" customHeight="1" x14ac:dyDescent="0.3">
      <c r="B24" s="1" t="str">
        <f t="array" ref="B24">IF($BH$12=20,SUM(COUNTIF($H24:$BE24,$B$17:$K$18)),"-")</f>
        <v>-</v>
      </c>
      <c r="D24" s="1" t="str">
        <f t="array" ref="D24">IF($BG$12=70,SUM(COUNTIF($H24:$BE24,$BG$18:$DD$18)),"-")</f>
        <v>-</v>
      </c>
      <c r="E24" s="1" t="str">
        <f t="array" ref="E24">IF($BG$12=70,SUM(COUNTIF($H24:$BE24,$BG$15:$CE$15)),"-")</f>
        <v>-</v>
      </c>
      <c r="F24" s="1" t="str">
        <f t="array" ref="F24">IF($BG$12=70,SUM(COUNTIF($H24:$BE24,$BG$14:$BP$14)),"-")</f>
        <v>-</v>
      </c>
      <c r="H24" s="1" t="str">
        <f>IF($BG$12=70,SMALL($BG24:$DD24,BG$20),"-")</f>
        <v>-</v>
      </c>
      <c r="I24" s="1" t="str">
        <f>IF($BG$12=70,SMALL($BG24:$DD24,BH$20),"-")</f>
        <v>-</v>
      </c>
      <c r="J24" s="1" t="str">
        <f>IF($BG$12=70,SMALL($BG24:$DD24,BI$20),"-")</f>
        <v>-</v>
      </c>
      <c r="K24" s="1" t="str">
        <f>IF($BG$12=70,SMALL($BG24:$DD24,BJ$20),"-")</f>
        <v>-</v>
      </c>
      <c r="L24" s="1" t="str">
        <f>IF($BG$12=70,SMALL($BG24:$DD24,BK$20),"-")</f>
        <v>-</v>
      </c>
      <c r="M24" s="1" t="str">
        <f>IF($BG$12=70,SMALL($BG24:$DD24,BL$20),"-")</f>
        <v>-</v>
      </c>
      <c r="N24" s="1" t="str">
        <f>IF($BG$12=70,SMALL($BG24:$DD24,BM$20),"-")</f>
        <v>-</v>
      </c>
      <c r="O24" s="1" t="str">
        <f>IF($BG$12=70,SMALL($BG24:$DD24,BN$20),"-")</f>
        <v>-</v>
      </c>
      <c r="P24" s="1" t="str">
        <f>IF($BG$12=70,SMALL($BG24:$DD24,BO$20),"-")</f>
        <v>-</v>
      </c>
      <c r="Q24" s="1" t="str">
        <f>IF($BG$12=70,SMALL($BG24:$DD24,BP$20),"-")</f>
        <v>-</v>
      </c>
      <c r="R24" s="1" t="str">
        <f>IF($BG$12=70,SMALL($BG24:$DD24,BQ$20),"-")</f>
        <v>-</v>
      </c>
      <c r="S24" s="1" t="str">
        <f>IF($BG$12=70,SMALL($BG24:$DD24,BR$20),"-")</f>
        <v>-</v>
      </c>
      <c r="T24" s="1" t="str">
        <f>IF($BG$12=70,SMALL($BG24:$DD24,BS$20),"-")</f>
        <v>-</v>
      </c>
      <c r="U24" s="1" t="str">
        <f>IF($BG$12=70,SMALL($BG24:$DD24,BT$20),"-")</f>
        <v>-</v>
      </c>
      <c r="V24" s="1" t="str">
        <f>IF($BG$12=70,SMALL($BG24:$DD24,BU$20),"-")</f>
        <v>-</v>
      </c>
      <c r="W24" s="1" t="str">
        <f>IF($BG$12=70,SMALL($BG24:$DD24,BV$20),"-")</f>
        <v>-</v>
      </c>
      <c r="X24" s="1" t="str">
        <f>IF($BG$12=70,SMALL($BG24:$DD24,BW$20),"-")</f>
        <v>-</v>
      </c>
      <c r="Y24" s="1" t="str">
        <f>IF($BG$12=70,SMALL($BG24:$DD24,BX$20),"-")</f>
        <v>-</v>
      </c>
      <c r="Z24" s="1" t="str">
        <f>IF($BG$12=70,SMALL($BG24:$DD24,BY$20),"-")</f>
        <v>-</v>
      </c>
      <c r="AA24" s="1" t="str">
        <f>IF($BG$12=70,SMALL($BG24:$DD24,BZ$20),"-")</f>
        <v>-</v>
      </c>
      <c r="AB24" s="1" t="str">
        <f>IF($BG$12=70,SMALL($BG24:$DD24,CA$20),"-")</f>
        <v>-</v>
      </c>
      <c r="AC24" s="1" t="str">
        <f>IF($BG$12=70,SMALL($BG24:$DD24,CB$20),"-")</f>
        <v>-</v>
      </c>
      <c r="AD24" s="1" t="str">
        <f>IF($BG$12=70,SMALL($BG24:$DD24,CC$20),"-")</f>
        <v>-</v>
      </c>
      <c r="AE24" s="1" t="str">
        <f>IF($BG$12=70,SMALL($BG24:$DD24,CD$20),"-")</f>
        <v>-</v>
      </c>
      <c r="AF24" s="1" t="str">
        <f>IF($BG$12=70,SMALL($BG24:$DD24,CE$20),"-")</f>
        <v>-</v>
      </c>
      <c r="AG24" s="1" t="str">
        <f>IF($BG$12=70,SMALL($BG24:$DD24,CF$20),"-")</f>
        <v>-</v>
      </c>
      <c r="AH24" s="1" t="str">
        <f>IF($BG$12=70,SMALL($BG24:$DD24,CG$20),"-")</f>
        <v>-</v>
      </c>
      <c r="AI24" s="1" t="str">
        <f>IF($BG$12=70,SMALL($BG24:$DD24,CH$20),"-")</f>
        <v>-</v>
      </c>
      <c r="AJ24" s="1" t="str">
        <f>IF($BG$12=70,SMALL($BG24:$DD24,CI$20),"-")</f>
        <v>-</v>
      </c>
      <c r="AK24" s="1" t="str">
        <f>IF($BG$12=70,SMALL($BG24:$DD24,CJ$20),"-")</f>
        <v>-</v>
      </c>
      <c r="AL24" s="1" t="str">
        <f>IF($BG$12=70,SMALL($BG24:$DD24,CK$20),"-")</f>
        <v>-</v>
      </c>
      <c r="AM24" s="1" t="str">
        <f>IF($BG$12=70,SMALL($BG24:$DD24,CL$20),"-")</f>
        <v>-</v>
      </c>
      <c r="AN24" s="1" t="str">
        <f>IF($BG$12=70,SMALL($BG24:$DD24,CM$20),"-")</f>
        <v>-</v>
      </c>
      <c r="AO24" s="1" t="str">
        <f>IF($BG$12=70,SMALL($BG24:$DD24,CN$20),"-")</f>
        <v>-</v>
      </c>
      <c r="AP24" s="1" t="str">
        <f>IF($BG$12=70,SMALL($BG24:$DD24,CO$20),"-")</f>
        <v>-</v>
      </c>
      <c r="AQ24" s="1" t="str">
        <f>IF($BG$12=70,SMALL($BG24:$DD24,CP$20),"-")</f>
        <v>-</v>
      </c>
      <c r="AR24" s="1" t="str">
        <f>IF($BG$12=70,SMALL($BG24:$DD24,CQ$20),"-")</f>
        <v>-</v>
      </c>
      <c r="AS24" s="1" t="str">
        <f>IF($BG$12=70,SMALL($BG24:$DD24,CR$20),"-")</f>
        <v>-</v>
      </c>
      <c r="AT24" s="1" t="str">
        <f>IF($BG$12=70,SMALL($BG24:$DD24,CS$20),"-")</f>
        <v>-</v>
      </c>
      <c r="AU24" s="1" t="str">
        <f>IF($BG$12=70,SMALL($BG24:$DD24,CT$20),"-")</f>
        <v>-</v>
      </c>
      <c r="AV24" s="1" t="str">
        <f>IF($BG$12=70,SMALL($BG24:$DD24,CU$20),"-")</f>
        <v>-</v>
      </c>
      <c r="AW24" s="1" t="str">
        <f>IF($BG$12=70,SMALL($BG24:$DD24,CV$20),"-")</f>
        <v>-</v>
      </c>
      <c r="AX24" s="1" t="str">
        <f>IF($BG$12=70,SMALL($BG24:$DD24,CW$20),"-")</f>
        <v>-</v>
      </c>
      <c r="AY24" s="1" t="str">
        <f>IF($BG$12=70,SMALL($BG24:$DD24,CX$20),"-")</f>
        <v>-</v>
      </c>
      <c r="AZ24" s="1" t="str">
        <f>IF($BG$12=70,SMALL($BG24:$DD24,CY$20),"-")</f>
        <v>-</v>
      </c>
      <c r="BA24" s="1" t="str">
        <f>IF($BG$12=70,SMALL($BG24:$DD24,CZ$20),"-")</f>
        <v>-</v>
      </c>
      <c r="BB24" s="1" t="str">
        <f>IF($BG$12=70,SMALL($BG24:$DD24,DA$20),"-")</f>
        <v>-</v>
      </c>
      <c r="BC24" s="1" t="str">
        <f>IF($BG$12=70,SMALL($BG24:$DD24,DB$20),"-")</f>
        <v>-</v>
      </c>
      <c r="BD24" s="1" t="str">
        <f>IF($BG$12=70,SMALL($BG24:$DD24,DC$20),"-")</f>
        <v>-</v>
      </c>
      <c r="BE24" s="1" t="str">
        <f>IF($BG$12=70,SMALL($BG24:$DD24,DD$20),"-")</f>
        <v>-</v>
      </c>
      <c r="BG24" s="14">
        <f>B8</f>
        <v>0</v>
      </c>
      <c r="BH24" s="14">
        <f>C8</f>
        <v>0</v>
      </c>
      <c r="BI24" s="14">
        <f>D8</f>
        <v>0</v>
      </c>
      <c r="BJ24" s="14">
        <f>E8</f>
        <v>0</v>
      </c>
      <c r="BK24" s="14">
        <f>F8</f>
        <v>0</v>
      </c>
      <c r="BL24" s="14">
        <f>G8</f>
        <v>0</v>
      </c>
      <c r="BM24" s="14">
        <f>H8</f>
        <v>0</v>
      </c>
      <c r="BN24" s="14">
        <f>I8</f>
        <v>0</v>
      </c>
      <c r="BO24" s="14">
        <f>J8</f>
        <v>0</v>
      </c>
      <c r="BP24" s="14">
        <f>K8</f>
        <v>0</v>
      </c>
      <c r="BQ24" s="14">
        <f>B9</f>
        <v>0</v>
      </c>
      <c r="BR24" s="14">
        <f>C9</f>
        <v>0</v>
      </c>
      <c r="BS24" s="14">
        <f>E9</f>
        <v>0</v>
      </c>
      <c r="BT24" s="14">
        <f>F9</f>
        <v>0</v>
      </c>
      <c r="BU24" s="14">
        <f>G9</f>
        <v>0</v>
      </c>
      <c r="BV24" s="14">
        <f>H9</f>
        <v>0</v>
      </c>
      <c r="BW24" s="14">
        <f>J9</f>
        <v>0</v>
      </c>
      <c r="BX24" s="14">
        <f>K9</f>
        <v>0</v>
      </c>
      <c r="BY24" s="14">
        <f>B10</f>
        <v>0</v>
      </c>
      <c r="BZ24" s="14">
        <f>C10</f>
        <v>0</v>
      </c>
      <c r="CA24" s="14">
        <f>D10</f>
        <v>0</v>
      </c>
      <c r="CB24" s="14">
        <f>E10</f>
        <v>0</v>
      </c>
      <c r="CC24" s="14">
        <f>F10</f>
        <v>0</v>
      </c>
      <c r="CD24" s="14">
        <f>G10</f>
        <v>0</v>
      </c>
      <c r="CE24" s="14">
        <f>J10</f>
        <v>0</v>
      </c>
      <c r="CF24" s="14">
        <f>K10</f>
        <v>0</v>
      </c>
      <c r="CG24" s="14">
        <f>B11</f>
        <v>0</v>
      </c>
      <c r="CH24" s="14">
        <f>D11</f>
        <v>0</v>
      </c>
      <c r="CI24" s="14">
        <f>E11</f>
        <v>0</v>
      </c>
      <c r="CJ24" s="14">
        <f>F11</f>
        <v>0</v>
      </c>
      <c r="CK24" s="14">
        <f>G11</f>
        <v>0</v>
      </c>
      <c r="CL24" s="14">
        <f>H11</f>
        <v>0</v>
      </c>
      <c r="CM24" s="14">
        <f>I11</f>
        <v>0</v>
      </c>
      <c r="CN24" s="14">
        <f>J11</f>
        <v>0</v>
      </c>
      <c r="CO24" s="14">
        <f>B12</f>
        <v>0</v>
      </c>
      <c r="CP24" s="14">
        <f>C12</f>
        <v>0</v>
      </c>
      <c r="CQ24" s="14">
        <f>E12</f>
        <v>0</v>
      </c>
      <c r="CR24" s="14">
        <f>G12</f>
        <v>0</v>
      </c>
      <c r="CS24" s="14">
        <f>H12</f>
        <v>0</v>
      </c>
      <c r="CT24" s="14">
        <f>C13</f>
        <v>0</v>
      </c>
      <c r="CU24" s="14">
        <f>D13</f>
        <v>0</v>
      </c>
      <c r="CV24" s="14">
        <f>F13</f>
        <v>0</v>
      </c>
      <c r="CW24" s="14">
        <f>G13</f>
        <v>0</v>
      </c>
      <c r="CX24" s="14">
        <f>H13</f>
        <v>0</v>
      </c>
      <c r="CY24" s="14">
        <f>J13</f>
        <v>0</v>
      </c>
      <c r="CZ24" s="14">
        <f>K13</f>
        <v>0</v>
      </c>
      <c r="DA24" s="14">
        <f>C14</f>
        <v>0</v>
      </c>
      <c r="DB24" s="14">
        <f>G14</f>
        <v>0</v>
      </c>
      <c r="DC24" s="14">
        <f>H14</f>
        <v>0</v>
      </c>
      <c r="DD24" s="14">
        <f>I14</f>
        <v>0</v>
      </c>
    </row>
    <row r="25" spans="2:108" ht="19.2" customHeight="1" x14ac:dyDescent="0.3">
      <c r="B25" s="1" t="str">
        <f t="array" ref="B25">IF($BH$12=20,SUM(COUNTIF($H25:$BE25,$B$17:$K$18)),"-")</f>
        <v>-</v>
      </c>
      <c r="D25" s="1" t="str">
        <f t="array" ref="D25">IF($BG$12=70,SUM(COUNTIF($H25:$BE25,$BG$18:$DD$18)),"-")</f>
        <v>-</v>
      </c>
      <c r="E25" s="1" t="str">
        <f t="array" ref="E25">IF($BG$12=70,SUM(COUNTIF($H25:$BE25,$BG$15:$CE$15)),"-")</f>
        <v>-</v>
      </c>
      <c r="F25" s="1" t="str">
        <f t="array" ref="F25">IF($BG$12=70,SUM(COUNTIF($H25:$BE25,$BG$14:$BP$14)),"-")</f>
        <v>-</v>
      </c>
      <c r="H25" s="1" t="str">
        <f>IF($BG$12=70,SMALL($BG25:$DD25,BG$20),"-")</f>
        <v>-</v>
      </c>
      <c r="I25" s="1" t="str">
        <f>IF($BG$12=70,SMALL($BG25:$DD25,BH$20),"-")</f>
        <v>-</v>
      </c>
      <c r="J25" s="1" t="str">
        <f>IF($BG$12=70,SMALL($BG25:$DD25,BI$20),"-")</f>
        <v>-</v>
      </c>
      <c r="K25" s="1" t="str">
        <f>IF($BG$12=70,SMALL($BG25:$DD25,BJ$20),"-")</f>
        <v>-</v>
      </c>
      <c r="L25" s="1" t="str">
        <f>IF($BG$12=70,SMALL($BG25:$DD25,BK$20),"-")</f>
        <v>-</v>
      </c>
      <c r="M25" s="1" t="str">
        <f>IF($BG$12=70,SMALL($BG25:$DD25,BL$20),"-")</f>
        <v>-</v>
      </c>
      <c r="N25" s="1" t="str">
        <f>IF($BG$12=70,SMALL($BG25:$DD25,BM$20),"-")</f>
        <v>-</v>
      </c>
      <c r="O25" s="1" t="str">
        <f>IF($BG$12=70,SMALL($BG25:$DD25,BN$20),"-")</f>
        <v>-</v>
      </c>
      <c r="P25" s="1" t="str">
        <f>IF($BG$12=70,SMALL($BG25:$DD25,BO$20),"-")</f>
        <v>-</v>
      </c>
      <c r="Q25" s="1" t="str">
        <f>IF($BG$12=70,SMALL($BG25:$DD25,BP$20),"-")</f>
        <v>-</v>
      </c>
      <c r="R25" s="1" t="str">
        <f>IF($BG$12=70,SMALL($BG25:$DD25,BQ$20),"-")</f>
        <v>-</v>
      </c>
      <c r="S25" s="1" t="str">
        <f>IF($BG$12=70,SMALL($BG25:$DD25,BR$20),"-")</f>
        <v>-</v>
      </c>
      <c r="T25" s="1" t="str">
        <f>IF($BG$12=70,SMALL($BG25:$DD25,BS$20),"-")</f>
        <v>-</v>
      </c>
      <c r="U25" s="1" t="str">
        <f>IF($BG$12=70,SMALL($BG25:$DD25,BT$20),"-")</f>
        <v>-</v>
      </c>
      <c r="V25" s="1" t="str">
        <f>IF($BG$12=70,SMALL($BG25:$DD25,BU$20),"-")</f>
        <v>-</v>
      </c>
      <c r="W25" s="1" t="str">
        <f>IF($BG$12=70,SMALL($BG25:$DD25,BV$20),"-")</f>
        <v>-</v>
      </c>
      <c r="X25" s="1" t="str">
        <f>IF($BG$12=70,SMALL($BG25:$DD25,BW$20),"-")</f>
        <v>-</v>
      </c>
      <c r="Y25" s="1" t="str">
        <f>IF($BG$12=70,SMALL($BG25:$DD25,BX$20),"-")</f>
        <v>-</v>
      </c>
      <c r="Z25" s="1" t="str">
        <f>IF($BG$12=70,SMALL($BG25:$DD25,BY$20),"-")</f>
        <v>-</v>
      </c>
      <c r="AA25" s="1" t="str">
        <f>IF($BG$12=70,SMALL($BG25:$DD25,BZ$20),"-")</f>
        <v>-</v>
      </c>
      <c r="AB25" s="1" t="str">
        <f>IF($BG$12=70,SMALL($BG25:$DD25,CA$20),"-")</f>
        <v>-</v>
      </c>
      <c r="AC25" s="1" t="str">
        <f>IF($BG$12=70,SMALL($BG25:$DD25,CB$20),"-")</f>
        <v>-</v>
      </c>
      <c r="AD25" s="1" t="str">
        <f>IF($BG$12=70,SMALL($BG25:$DD25,CC$20),"-")</f>
        <v>-</v>
      </c>
      <c r="AE25" s="1" t="str">
        <f>IF($BG$12=70,SMALL($BG25:$DD25,CD$20),"-")</f>
        <v>-</v>
      </c>
      <c r="AF25" s="1" t="str">
        <f>IF($BG$12=70,SMALL($BG25:$DD25,CE$20),"-")</f>
        <v>-</v>
      </c>
      <c r="AG25" s="1" t="str">
        <f>IF($BG$12=70,SMALL($BG25:$DD25,CF$20),"-")</f>
        <v>-</v>
      </c>
      <c r="AH25" s="1" t="str">
        <f>IF($BG$12=70,SMALL($BG25:$DD25,CG$20),"-")</f>
        <v>-</v>
      </c>
      <c r="AI25" s="1" t="str">
        <f>IF($BG$12=70,SMALL($BG25:$DD25,CH$20),"-")</f>
        <v>-</v>
      </c>
      <c r="AJ25" s="1" t="str">
        <f>IF($BG$12=70,SMALL($BG25:$DD25,CI$20),"-")</f>
        <v>-</v>
      </c>
      <c r="AK25" s="1" t="str">
        <f>IF($BG$12=70,SMALL($BG25:$DD25,CJ$20),"-")</f>
        <v>-</v>
      </c>
      <c r="AL25" s="1" t="str">
        <f>IF($BG$12=70,SMALL($BG25:$DD25,CK$20),"-")</f>
        <v>-</v>
      </c>
      <c r="AM25" s="1" t="str">
        <f>IF($BG$12=70,SMALL($BG25:$DD25,CL$20),"-")</f>
        <v>-</v>
      </c>
      <c r="AN25" s="1" t="str">
        <f>IF($BG$12=70,SMALL($BG25:$DD25,CM$20),"-")</f>
        <v>-</v>
      </c>
      <c r="AO25" s="1" t="str">
        <f>IF($BG$12=70,SMALL($BG25:$DD25,CN$20),"-")</f>
        <v>-</v>
      </c>
      <c r="AP25" s="1" t="str">
        <f>IF($BG$12=70,SMALL($BG25:$DD25,CO$20),"-")</f>
        <v>-</v>
      </c>
      <c r="AQ25" s="1" t="str">
        <f>IF($BG$12=70,SMALL($BG25:$DD25,CP$20),"-")</f>
        <v>-</v>
      </c>
      <c r="AR25" s="1" t="str">
        <f>IF($BG$12=70,SMALL($BG25:$DD25,CQ$20),"-")</f>
        <v>-</v>
      </c>
      <c r="AS25" s="1" t="str">
        <f>IF($BG$12=70,SMALL($BG25:$DD25,CR$20),"-")</f>
        <v>-</v>
      </c>
      <c r="AT25" s="1" t="str">
        <f>IF($BG$12=70,SMALL($BG25:$DD25,CS$20),"-")</f>
        <v>-</v>
      </c>
      <c r="AU25" s="1" t="str">
        <f>IF($BG$12=70,SMALL($BG25:$DD25,CT$20),"-")</f>
        <v>-</v>
      </c>
      <c r="AV25" s="1" t="str">
        <f>IF($BG$12=70,SMALL($BG25:$DD25,CU$20),"-")</f>
        <v>-</v>
      </c>
      <c r="AW25" s="1" t="str">
        <f>IF($BG$12=70,SMALL($BG25:$DD25,CV$20),"-")</f>
        <v>-</v>
      </c>
      <c r="AX25" s="1" t="str">
        <f>IF($BG$12=70,SMALL($BG25:$DD25,CW$20),"-")</f>
        <v>-</v>
      </c>
      <c r="AY25" s="1" t="str">
        <f>IF($BG$12=70,SMALL($BG25:$DD25,CX$20),"-")</f>
        <v>-</v>
      </c>
      <c r="AZ25" s="1" t="str">
        <f>IF($BG$12=70,SMALL($BG25:$DD25,CY$20),"-")</f>
        <v>-</v>
      </c>
      <c r="BA25" s="1" t="str">
        <f>IF($BG$12=70,SMALL($BG25:$DD25,CZ$20),"-")</f>
        <v>-</v>
      </c>
      <c r="BB25" s="1" t="str">
        <f>IF($BG$12=70,SMALL($BG25:$DD25,DA$20),"-")</f>
        <v>-</v>
      </c>
      <c r="BC25" s="1" t="str">
        <f>IF($BG$12=70,SMALL($BG25:$DD25,DB$20),"-")</f>
        <v>-</v>
      </c>
      <c r="BD25" s="1" t="str">
        <f>IF($BG$12=70,SMALL($BG25:$DD25,DC$20),"-")</f>
        <v>-</v>
      </c>
      <c r="BE25" s="1" t="str">
        <f>IF($BG$12=70,SMALL($BG25:$DD25,DD$20),"-")</f>
        <v>-</v>
      </c>
      <c r="BG25" s="14">
        <f>B8</f>
        <v>0</v>
      </c>
      <c r="BH25" s="14">
        <f>C8</f>
        <v>0</v>
      </c>
      <c r="BI25" s="14">
        <f>D8</f>
        <v>0</v>
      </c>
      <c r="BJ25" s="14">
        <f>E8</f>
        <v>0</v>
      </c>
      <c r="BK25" s="14">
        <f>F8</f>
        <v>0</v>
      </c>
      <c r="BL25" s="14">
        <f>G8</f>
        <v>0</v>
      </c>
      <c r="BM25" s="14">
        <f>H8</f>
        <v>0</v>
      </c>
      <c r="BN25" s="14">
        <f>I8</f>
        <v>0</v>
      </c>
      <c r="BO25" s="14">
        <f>J8</f>
        <v>0</v>
      </c>
      <c r="BP25" s="14">
        <f>K8</f>
        <v>0</v>
      </c>
      <c r="BQ25" s="14">
        <f>B9</f>
        <v>0</v>
      </c>
      <c r="BR25" s="14">
        <f>D9</f>
        <v>0</v>
      </c>
      <c r="BS25" s="14">
        <f>E9</f>
        <v>0</v>
      </c>
      <c r="BT25" s="14">
        <f>F9</f>
        <v>0</v>
      </c>
      <c r="BU25" s="14">
        <f>H9</f>
        <v>0</v>
      </c>
      <c r="BV25" s="14">
        <f>J9</f>
        <v>0</v>
      </c>
      <c r="BW25" s="14">
        <f>K9</f>
        <v>0</v>
      </c>
      <c r="BX25" s="14">
        <f>C10</f>
        <v>0</v>
      </c>
      <c r="BY25" s="14">
        <f>F10</f>
        <v>0</v>
      </c>
      <c r="BZ25" s="14">
        <f>G10</f>
        <v>0</v>
      </c>
      <c r="CA25" s="14">
        <f>H10</f>
        <v>0</v>
      </c>
      <c r="CB25" s="14">
        <f>I10</f>
        <v>0</v>
      </c>
      <c r="CC25" s="14">
        <f>K10</f>
        <v>0</v>
      </c>
      <c r="CD25" s="14">
        <f>C11</f>
        <v>0</v>
      </c>
      <c r="CE25" s="14">
        <f>D11</f>
        <v>0</v>
      </c>
      <c r="CF25" s="14">
        <f>E11</f>
        <v>0</v>
      </c>
      <c r="CG25" s="14">
        <f>F11</f>
        <v>0</v>
      </c>
      <c r="CH25" s="14">
        <f>G11</f>
        <v>0</v>
      </c>
      <c r="CI25" s="14">
        <f>H11</f>
        <v>0</v>
      </c>
      <c r="CJ25" s="14">
        <f>I11</f>
        <v>0</v>
      </c>
      <c r="CK25" s="14">
        <f>J11</f>
        <v>0</v>
      </c>
      <c r="CL25" s="14">
        <f>K11</f>
        <v>0</v>
      </c>
      <c r="CM25" s="14">
        <f>C12</f>
        <v>0</v>
      </c>
      <c r="CN25" s="14">
        <f>D12</f>
        <v>0</v>
      </c>
      <c r="CO25" s="14">
        <f>E12</f>
        <v>0</v>
      </c>
      <c r="CP25" s="14">
        <f>G12</f>
        <v>0</v>
      </c>
      <c r="CQ25" s="14">
        <f>H12</f>
        <v>0</v>
      </c>
      <c r="CR25" s="14">
        <f>I12</f>
        <v>0</v>
      </c>
      <c r="CS25" s="14">
        <f>J12</f>
        <v>0</v>
      </c>
      <c r="CT25" s="14">
        <f>B13</f>
        <v>0</v>
      </c>
      <c r="CU25" s="14">
        <f>C13</f>
        <v>0</v>
      </c>
      <c r="CV25" s="14">
        <f>G13</f>
        <v>0</v>
      </c>
      <c r="CW25" s="14">
        <f>H13</f>
        <v>0</v>
      </c>
      <c r="CX25" s="14">
        <f>I13</f>
        <v>0</v>
      </c>
      <c r="CY25" s="14">
        <f>J13</f>
        <v>0</v>
      </c>
      <c r="CZ25" s="14">
        <f>C14</f>
        <v>0</v>
      </c>
      <c r="DA25" s="14">
        <f>D14</f>
        <v>0</v>
      </c>
      <c r="DB25" s="14">
        <f>G14</f>
        <v>0</v>
      </c>
      <c r="DC25" s="14">
        <f>I14</f>
        <v>0</v>
      </c>
      <c r="DD25" s="14">
        <f>J14</f>
        <v>0</v>
      </c>
    </row>
    <row r="26" spans="2:108" ht="19.2" customHeight="1" x14ac:dyDescent="0.3">
      <c r="B26" s="1" t="str">
        <f t="array" ref="B26">IF($BH$12=20,SUM(COUNTIF($H26:$BE26,$B$17:$K$18)),"-")</f>
        <v>-</v>
      </c>
      <c r="D26" s="1" t="str">
        <f t="array" ref="D26">IF($BG$12=70,SUM(COUNTIF($H26:$BE26,$BG$18:$DD$18)),"-")</f>
        <v>-</v>
      </c>
      <c r="E26" s="1" t="str">
        <f t="array" ref="E26">IF($BG$12=70,SUM(COUNTIF($H26:$BE26,$BG$15:$CE$15)),"-")</f>
        <v>-</v>
      </c>
      <c r="F26" s="1" t="str">
        <f t="array" ref="F26">IF($BG$12=70,SUM(COUNTIF($H26:$BE26,$BG$14:$BP$14)),"-")</f>
        <v>-</v>
      </c>
      <c r="H26" s="1" t="str">
        <f>IF($BG$12=70,SMALL($BG26:$DD26,BG$20),"-")</f>
        <v>-</v>
      </c>
      <c r="I26" s="1" t="str">
        <f>IF($BG$12=70,SMALL($BG26:$DD26,BH$20),"-")</f>
        <v>-</v>
      </c>
      <c r="J26" s="1" t="str">
        <f>IF($BG$12=70,SMALL($BG26:$DD26,BI$20),"-")</f>
        <v>-</v>
      </c>
      <c r="K26" s="1" t="str">
        <f>IF($BG$12=70,SMALL($BG26:$DD26,BJ$20),"-")</f>
        <v>-</v>
      </c>
      <c r="L26" s="1" t="str">
        <f>IF($BG$12=70,SMALL($BG26:$DD26,BK$20),"-")</f>
        <v>-</v>
      </c>
      <c r="M26" s="1" t="str">
        <f>IF($BG$12=70,SMALL($BG26:$DD26,BL$20),"-")</f>
        <v>-</v>
      </c>
      <c r="N26" s="1" t="str">
        <f>IF($BG$12=70,SMALL($BG26:$DD26,BM$20),"-")</f>
        <v>-</v>
      </c>
      <c r="O26" s="1" t="str">
        <f>IF($BG$12=70,SMALL($BG26:$DD26,BN$20),"-")</f>
        <v>-</v>
      </c>
      <c r="P26" s="1" t="str">
        <f>IF($BG$12=70,SMALL($BG26:$DD26,BO$20),"-")</f>
        <v>-</v>
      </c>
      <c r="Q26" s="1" t="str">
        <f>IF($BG$12=70,SMALL($BG26:$DD26,BP$20),"-")</f>
        <v>-</v>
      </c>
      <c r="R26" s="1" t="str">
        <f>IF($BG$12=70,SMALL($BG26:$DD26,BQ$20),"-")</f>
        <v>-</v>
      </c>
      <c r="S26" s="1" t="str">
        <f>IF($BG$12=70,SMALL($BG26:$DD26,BR$20),"-")</f>
        <v>-</v>
      </c>
      <c r="T26" s="1" t="str">
        <f>IF($BG$12=70,SMALL($BG26:$DD26,BS$20),"-")</f>
        <v>-</v>
      </c>
      <c r="U26" s="1" t="str">
        <f>IF($BG$12=70,SMALL($BG26:$DD26,BT$20),"-")</f>
        <v>-</v>
      </c>
      <c r="V26" s="1" t="str">
        <f>IF($BG$12=70,SMALL($BG26:$DD26,BU$20),"-")</f>
        <v>-</v>
      </c>
      <c r="W26" s="1" t="str">
        <f>IF($BG$12=70,SMALL($BG26:$DD26,BV$20),"-")</f>
        <v>-</v>
      </c>
      <c r="X26" s="1" t="str">
        <f>IF($BG$12=70,SMALL($BG26:$DD26,BW$20),"-")</f>
        <v>-</v>
      </c>
      <c r="Y26" s="1" t="str">
        <f>IF($BG$12=70,SMALL($BG26:$DD26,BX$20),"-")</f>
        <v>-</v>
      </c>
      <c r="Z26" s="1" t="str">
        <f>IF($BG$12=70,SMALL($BG26:$DD26,BY$20),"-")</f>
        <v>-</v>
      </c>
      <c r="AA26" s="1" t="str">
        <f>IF($BG$12=70,SMALL($BG26:$DD26,BZ$20),"-")</f>
        <v>-</v>
      </c>
      <c r="AB26" s="1" t="str">
        <f>IF($BG$12=70,SMALL($BG26:$DD26,CA$20),"-")</f>
        <v>-</v>
      </c>
      <c r="AC26" s="1" t="str">
        <f>IF($BG$12=70,SMALL($BG26:$DD26,CB$20),"-")</f>
        <v>-</v>
      </c>
      <c r="AD26" s="1" t="str">
        <f>IF($BG$12=70,SMALL($BG26:$DD26,CC$20),"-")</f>
        <v>-</v>
      </c>
      <c r="AE26" s="1" t="str">
        <f>IF($BG$12=70,SMALL($BG26:$DD26,CD$20),"-")</f>
        <v>-</v>
      </c>
      <c r="AF26" s="1" t="str">
        <f>IF($BG$12=70,SMALL($BG26:$DD26,CE$20),"-")</f>
        <v>-</v>
      </c>
      <c r="AG26" s="1" t="str">
        <f>IF($BG$12=70,SMALL($BG26:$DD26,CF$20),"-")</f>
        <v>-</v>
      </c>
      <c r="AH26" s="1" t="str">
        <f>IF($BG$12=70,SMALL($BG26:$DD26,CG$20),"-")</f>
        <v>-</v>
      </c>
      <c r="AI26" s="1" t="str">
        <f>IF($BG$12=70,SMALL($BG26:$DD26,CH$20),"-")</f>
        <v>-</v>
      </c>
      <c r="AJ26" s="1" t="str">
        <f>IF($BG$12=70,SMALL($BG26:$DD26,CI$20),"-")</f>
        <v>-</v>
      </c>
      <c r="AK26" s="1" t="str">
        <f>IF($BG$12=70,SMALL($BG26:$DD26,CJ$20),"-")</f>
        <v>-</v>
      </c>
      <c r="AL26" s="1" t="str">
        <f>IF($BG$12=70,SMALL($BG26:$DD26,CK$20),"-")</f>
        <v>-</v>
      </c>
      <c r="AM26" s="1" t="str">
        <f>IF($BG$12=70,SMALL($BG26:$DD26,CL$20),"-")</f>
        <v>-</v>
      </c>
      <c r="AN26" s="1" t="str">
        <f>IF($BG$12=70,SMALL($BG26:$DD26,CM$20),"-")</f>
        <v>-</v>
      </c>
      <c r="AO26" s="1" t="str">
        <f>IF($BG$12=70,SMALL($BG26:$DD26,CN$20),"-")</f>
        <v>-</v>
      </c>
      <c r="AP26" s="1" t="str">
        <f>IF($BG$12=70,SMALL($BG26:$DD26,CO$20),"-")</f>
        <v>-</v>
      </c>
      <c r="AQ26" s="1" t="str">
        <f>IF($BG$12=70,SMALL($BG26:$DD26,CP$20),"-")</f>
        <v>-</v>
      </c>
      <c r="AR26" s="1" t="str">
        <f>IF($BG$12=70,SMALL($BG26:$DD26,CQ$20),"-")</f>
        <v>-</v>
      </c>
      <c r="AS26" s="1" t="str">
        <f>IF($BG$12=70,SMALL($BG26:$DD26,CR$20),"-")</f>
        <v>-</v>
      </c>
      <c r="AT26" s="1" t="str">
        <f>IF($BG$12=70,SMALL($BG26:$DD26,CS$20),"-")</f>
        <v>-</v>
      </c>
      <c r="AU26" s="1" t="str">
        <f>IF($BG$12=70,SMALL($BG26:$DD26,CT$20),"-")</f>
        <v>-</v>
      </c>
      <c r="AV26" s="1" t="str">
        <f>IF($BG$12=70,SMALL($BG26:$DD26,CU$20),"-")</f>
        <v>-</v>
      </c>
      <c r="AW26" s="1" t="str">
        <f>IF($BG$12=70,SMALL($BG26:$DD26,CV$20),"-")</f>
        <v>-</v>
      </c>
      <c r="AX26" s="1" t="str">
        <f>IF($BG$12=70,SMALL($BG26:$DD26,CW$20),"-")</f>
        <v>-</v>
      </c>
      <c r="AY26" s="1" t="str">
        <f>IF($BG$12=70,SMALL($BG26:$DD26,CX$20),"-")</f>
        <v>-</v>
      </c>
      <c r="AZ26" s="1" t="str">
        <f>IF($BG$12=70,SMALL($BG26:$DD26,CY$20),"-")</f>
        <v>-</v>
      </c>
      <c r="BA26" s="1" t="str">
        <f>IF($BG$12=70,SMALL($BG26:$DD26,CZ$20),"-")</f>
        <v>-</v>
      </c>
      <c r="BB26" s="1" t="str">
        <f>IF($BG$12=70,SMALL($BG26:$DD26,DA$20),"-")</f>
        <v>-</v>
      </c>
      <c r="BC26" s="1" t="str">
        <f>IF($BG$12=70,SMALL($BG26:$DD26,DB$20),"-")</f>
        <v>-</v>
      </c>
      <c r="BD26" s="1" t="str">
        <f>IF($BG$12=70,SMALL($BG26:$DD26,DC$20),"-")</f>
        <v>-</v>
      </c>
      <c r="BE26" s="1" t="str">
        <f>IF($BG$12=70,SMALL($BG26:$DD26,DD$20),"-")</f>
        <v>-</v>
      </c>
      <c r="BG26" s="14">
        <f>B8</f>
        <v>0</v>
      </c>
      <c r="BH26" s="14">
        <f>C8</f>
        <v>0</v>
      </c>
      <c r="BI26" s="14">
        <f>D8</f>
        <v>0</v>
      </c>
      <c r="BJ26" s="14">
        <f>E8</f>
        <v>0</v>
      </c>
      <c r="BK26" s="14">
        <f>F8</f>
        <v>0</v>
      </c>
      <c r="BL26" s="14">
        <f>G8</f>
        <v>0</v>
      </c>
      <c r="BM26" s="14">
        <f>H8</f>
        <v>0</v>
      </c>
      <c r="BN26" s="14">
        <f>I8</f>
        <v>0</v>
      </c>
      <c r="BO26" s="14">
        <f>J8</f>
        <v>0</v>
      </c>
      <c r="BP26" s="14">
        <f>K8</f>
        <v>0</v>
      </c>
      <c r="BQ26" s="14">
        <f>B9</f>
        <v>0</v>
      </c>
      <c r="BR26" s="14">
        <f>D9</f>
        <v>0</v>
      </c>
      <c r="BS26" s="14">
        <f>E9</f>
        <v>0</v>
      </c>
      <c r="BT26" s="14">
        <f>G9</f>
        <v>0</v>
      </c>
      <c r="BU26" s="14">
        <f>I9</f>
        <v>0</v>
      </c>
      <c r="BV26" s="14">
        <f>J9</f>
        <v>0</v>
      </c>
      <c r="BW26" s="14">
        <f>B10</f>
        <v>0</v>
      </c>
      <c r="BX26" s="14">
        <f>C10</f>
        <v>0</v>
      </c>
      <c r="BY26" s="14">
        <f>E10</f>
        <v>0</v>
      </c>
      <c r="BZ26" s="14">
        <f>F10</f>
        <v>0</v>
      </c>
      <c r="CA26" s="14">
        <f>G10</f>
        <v>0</v>
      </c>
      <c r="CB26" s="14">
        <f>K10</f>
        <v>0</v>
      </c>
      <c r="CC26" s="14">
        <f>B11</f>
        <v>0</v>
      </c>
      <c r="CD26" s="14">
        <f>E11</f>
        <v>0</v>
      </c>
      <c r="CE26" s="14">
        <f>F11</f>
        <v>0</v>
      </c>
      <c r="CF26" s="14">
        <f>J11</f>
        <v>0</v>
      </c>
      <c r="CG26" s="14">
        <f>K11</f>
        <v>0</v>
      </c>
      <c r="CH26" s="14">
        <f>B12</f>
        <v>0</v>
      </c>
      <c r="CI26" s="14">
        <f>C12</f>
        <v>0</v>
      </c>
      <c r="CJ26" s="14">
        <f>D12</f>
        <v>0</v>
      </c>
      <c r="CK26" s="14">
        <f>E12</f>
        <v>0</v>
      </c>
      <c r="CL26" s="14">
        <f>F12</f>
        <v>0</v>
      </c>
      <c r="CM26" s="14">
        <f>G12</f>
        <v>0</v>
      </c>
      <c r="CN26" s="14">
        <f>I12</f>
        <v>0</v>
      </c>
      <c r="CO26" s="14">
        <f>J12</f>
        <v>0</v>
      </c>
      <c r="CP26" s="14">
        <f>K12</f>
        <v>0</v>
      </c>
      <c r="CQ26" s="14">
        <f>D13</f>
        <v>0</v>
      </c>
      <c r="CR26" s="14">
        <f>F13</f>
        <v>0</v>
      </c>
      <c r="CS26" s="14">
        <f>G13</f>
        <v>0</v>
      </c>
      <c r="CT26" s="14">
        <f>J13</f>
        <v>0</v>
      </c>
      <c r="CU26" s="14">
        <f>B14</f>
        <v>0</v>
      </c>
      <c r="CV26" s="14">
        <f>C14</f>
        <v>0</v>
      </c>
      <c r="CW26" s="14">
        <f>D14</f>
        <v>0</v>
      </c>
      <c r="CX26" s="14">
        <f>E14</f>
        <v>0</v>
      </c>
      <c r="CY26" s="14">
        <f>F14</f>
        <v>0</v>
      </c>
      <c r="CZ26" s="14">
        <f>G14</f>
        <v>0</v>
      </c>
      <c r="DA26" s="14">
        <f>H14</f>
        <v>0</v>
      </c>
      <c r="DB26" s="14">
        <f>I14</f>
        <v>0</v>
      </c>
      <c r="DC26" s="14">
        <f>J14</f>
        <v>0</v>
      </c>
      <c r="DD26" s="14">
        <f>K14</f>
        <v>0</v>
      </c>
    </row>
    <row r="27" spans="2:108" ht="19.2" customHeight="1" x14ac:dyDescent="0.3">
      <c r="B27" s="1" t="str">
        <f t="array" ref="B27">IF($BH$12=20,SUM(COUNTIF($H27:$BE27,$B$17:$K$18)),"-")</f>
        <v>-</v>
      </c>
      <c r="D27" s="1" t="str">
        <f t="array" ref="D27">IF($BG$12=70,SUM(COUNTIF($H27:$BE27,$BG$18:$DD$18)),"-")</f>
        <v>-</v>
      </c>
      <c r="E27" s="1" t="str">
        <f t="array" ref="E27">IF($BG$12=70,SUM(COUNTIF($H27:$BE27,$BG$15:$CE$15)),"-")</f>
        <v>-</v>
      </c>
      <c r="F27" s="1" t="str">
        <f t="array" ref="F27">IF($BG$12=70,SUM(COUNTIF($H27:$BE27,$BG$14:$BP$14)),"-")</f>
        <v>-</v>
      </c>
      <c r="H27" s="1" t="str">
        <f>IF($BG$12=70,SMALL($BG27:$DD27,BG$20),"-")</f>
        <v>-</v>
      </c>
      <c r="I27" s="1" t="str">
        <f>IF($BG$12=70,SMALL($BG27:$DD27,BH$20),"-")</f>
        <v>-</v>
      </c>
      <c r="J27" s="1" t="str">
        <f>IF($BG$12=70,SMALL($BG27:$DD27,BI$20),"-")</f>
        <v>-</v>
      </c>
      <c r="K27" s="1" t="str">
        <f>IF($BG$12=70,SMALL($BG27:$DD27,BJ$20),"-")</f>
        <v>-</v>
      </c>
      <c r="L27" s="1" t="str">
        <f>IF($BG$12=70,SMALL($BG27:$DD27,BK$20),"-")</f>
        <v>-</v>
      </c>
      <c r="M27" s="1" t="str">
        <f>IF($BG$12=70,SMALL($BG27:$DD27,BL$20),"-")</f>
        <v>-</v>
      </c>
      <c r="N27" s="1" t="str">
        <f>IF($BG$12=70,SMALL($BG27:$DD27,BM$20),"-")</f>
        <v>-</v>
      </c>
      <c r="O27" s="1" t="str">
        <f>IF($BG$12=70,SMALL($BG27:$DD27,BN$20),"-")</f>
        <v>-</v>
      </c>
      <c r="P27" s="1" t="str">
        <f>IF($BG$12=70,SMALL($BG27:$DD27,BO$20),"-")</f>
        <v>-</v>
      </c>
      <c r="Q27" s="1" t="str">
        <f>IF($BG$12=70,SMALL($BG27:$DD27,BP$20),"-")</f>
        <v>-</v>
      </c>
      <c r="R27" s="1" t="str">
        <f>IF($BG$12=70,SMALL($BG27:$DD27,BQ$20),"-")</f>
        <v>-</v>
      </c>
      <c r="S27" s="1" t="str">
        <f>IF($BG$12=70,SMALL($BG27:$DD27,BR$20),"-")</f>
        <v>-</v>
      </c>
      <c r="T27" s="1" t="str">
        <f>IF($BG$12=70,SMALL($BG27:$DD27,BS$20),"-")</f>
        <v>-</v>
      </c>
      <c r="U27" s="1" t="str">
        <f>IF($BG$12=70,SMALL($BG27:$DD27,BT$20),"-")</f>
        <v>-</v>
      </c>
      <c r="V27" s="1" t="str">
        <f>IF($BG$12=70,SMALL($BG27:$DD27,BU$20),"-")</f>
        <v>-</v>
      </c>
      <c r="W27" s="1" t="str">
        <f>IF($BG$12=70,SMALL($BG27:$DD27,BV$20),"-")</f>
        <v>-</v>
      </c>
      <c r="X27" s="1" t="str">
        <f>IF($BG$12=70,SMALL($BG27:$DD27,BW$20),"-")</f>
        <v>-</v>
      </c>
      <c r="Y27" s="1" t="str">
        <f>IF($BG$12=70,SMALL($BG27:$DD27,BX$20),"-")</f>
        <v>-</v>
      </c>
      <c r="Z27" s="1" t="str">
        <f>IF($BG$12=70,SMALL($BG27:$DD27,BY$20),"-")</f>
        <v>-</v>
      </c>
      <c r="AA27" s="1" t="str">
        <f>IF($BG$12=70,SMALL($BG27:$DD27,BZ$20),"-")</f>
        <v>-</v>
      </c>
      <c r="AB27" s="1" t="str">
        <f>IF($BG$12=70,SMALL($BG27:$DD27,CA$20),"-")</f>
        <v>-</v>
      </c>
      <c r="AC27" s="1" t="str">
        <f>IF($BG$12=70,SMALL($BG27:$DD27,CB$20),"-")</f>
        <v>-</v>
      </c>
      <c r="AD27" s="1" t="str">
        <f>IF($BG$12=70,SMALL($BG27:$DD27,CC$20),"-")</f>
        <v>-</v>
      </c>
      <c r="AE27" s="1" t="str">
        <f>IF($BG$12=70,SMALL($BG27:$DD27,CD$20),"-")</f>
        <v>-</v>
      </c>
      <c r="AF27" s="1" t="str">
        <f>IF($BG$12=70,SMALL($BG27:$DD27,CE$20),"-")</f>
        <v>-</v>
      </c>
      <c r="AG27" s="1" t="str">
        <f>IF($BG$12=70,SMALL($BG27:$DD27,CF$20),"-")</f>
        <v>-</v>
      </c>
      <c r="AH27" s="1" t="str">
        <f>IF($BG$12=70,SMALL($BG27:$DD27,CG$20),"-")</f>
        <v>-</v>
      </c>
      <c r="AI27" s="1" t="str">
        <f>IF($BG$12=70,SMALL($BG27:$DD27,CH$20),"-")</f>
        <v>-</v>
      </c>
      <c r="AJ27" s="1" t="str">
        <f>IF($BG$12=70,SMALL($BG27:$DD27,CI$20),"-")</f>
        <v>-</v>
      </c>
      <c r="AK27" s="1" t="str">
        <f>IF($BG$12=70,SMALL($BG27:$DD27,CJ$20),"-")</f>
        <v>-</v>
      </c>
      <c r="AL27" s="1" t="str">
        <f>IF($BG$12=70,SMALL($BG27:$DD27,CK$20),"-")</f>
        <v>-</v>
      </c>
      <c r="AM27" s="1" t="str">
        <f>IF($BG$12=70,SMALL($BG27:$DD27,CL$20),"-")</f>
        <v>-</v>
      </c>
      <c r="AN27" s="1" t="str">
        <f>IF($BG$12=70,SMALL($BG27:$DD27,CM$20),"-")</f>
        <v>-</v>
      </c>
      <c r="AO27" s="1" t="str">
        <f>IF($BG$12=70,SMALL($BG27:$DD27,CN$20),"-")</f>
        <v>-</v>
      </c>
      <c r="AP27" s="1" t="str">
        <f>IF($BG$12=70,SMALL($BG27:$DD27,CO$20),"-")</f>
        <v>-</v>
      </c>
      <c r="AQ27" s="1" t="str">
        <f>IF($BG$12=70,SMALL($BG27:$DD27,CP$20),"-")</f>
        <v>-</v>
      </c>
      <c r="AR27" s="1" t="str">
        <f>IF($BG$12=70,SMALL($BG27:$DD27,CQ$20),"-")</f>
        <v>-</v>
      </c>
      <c r="AS27" s="1" t="str">
        <f>IF($BG$12=70,SMALL($BG27:$DD27,CR$20),"-")</f>
        <v>-</v>
      </c>
      <c r="AT27" s="1" t="str">
        <f>IF($BG$12=70,SMALL($BG27:$DD27,CS$20),"-")</f>
        <v>-</v>
      </c>
      <c r="AU27" s="1" t="str">
        <f>IF($BG$12=70,SMALL($BG27:$DD27,CT$20),"-")</f>
        <v>-</v>
      </c>
      <c r="AV27" s="1" t="str">
        <f>IF($BG$12=70,SMALL($BG27:$DD27,CU$20),"-")</f>
        <v>-</v>
      </c>
      <c r="AW27" s="1" t="str">
        <f>IF($BG$12=70,SMALL($BG27:$DD27,CV$20),"-")</f>
        <v>-</v>
      </c>
      <c r="AX27" s="1" t="str">
        <f>IF($BG$12=70,SMALL($BG27:$DD27,CW$20),"-")</f>
        <v>-</v>
      </c>
      <c r="AY27" s="1" t="str">
        <f>IF($BG$12=70,SMALL($BG27:$DD27,CX$20),"-")</f>
        <v>-</v>
      </c>
      <c r="AZ27" s="1" t="str">
        <f>IF($BG$12=70,SMALL($BG27:$DD27,CY$20),"-")</f>
        <v>-</v>
      </c>
      <c r="BA27" s="1" t="str">
        <f>IF($BG$12=70,SMALL($BG27:$DD27,CZ$20),"-")</f>
        <v>-</v>
      </c>
      <c r="BB27" s="1" t="str">
        <f>IF($BG$12=70,SMALL($BG27:$DD27,DA$20),"-")</f>
        <v>-</v>
      </c>
      <c r="BC27" s="1" t="str">
        <f>IF($BG$12=70,SMALL($BG27:$DD27,DB$20),"-")</f>
        <v>-</v>
      </c>
      <c r="BD27" s="1" t="str">
        <f>IF($BG$12=70,SMALL($BG27:$DD27,DC$20),"-")</f>
        <v>-</v>
      </c>
      <c r="BE27" s="1" t="str">
        <f>IF($BG$12=70,SMALL($BG27:$DD27,DD$20),"-")</f>
        <v>-</v>
      </c>
      <c r="BG27" s="14">
        <f>B8</f>
        <v>0</v>
      </c>
      <c r="BH27" s="14">
        <f>C8</f>
        <v>0</v>
      </c>
      <c r="BI27" s="14">
        <f>D8</f>
        <v>0</v>
      </c>
      <c r="BJ27" s="14">
        <f>E8</f>
        <v>0</v>
      </c>
      <c r="BK27" s="14">
        <f>F8</f>
        <v>0</v>
      </c>
      <c r="BL27" s="14">
        <f>G8</f>
        <v>0</v>
      </c>
      <c r="BM27" s="14">
        <f>H8</f>
        <v>0</v>
      </c>
      <c r="BN27" s="14">
        <f>I8</f>
        <v>0</v>
      </c>
      <c r="BO27" s="14">
        <f>J8</f>
        <v>0</v>
      </c>
      <c r="BP27" s="14">
        <f>K8</f>
        <v>0</v>
      </c>
      <c r="BQ27" s="14">
        <f>C9</f>
        <v>0</v>
      </c>
      <c r="BR27" s="14">
        <f>D9</f>
        <v>0</v>
      </c>
      <c r="BS27" s="14">
        <f>E9</f>
        <v>0</v>
      </c>
      <c r="BT27" s="14">
        <f>F9</f>
        <v>0</v>
      </c>
      <c r="BU27" s="14">
        <f>H9</f>
        <v>0</v>
      </c>
      <c r="BV27" s="14">
        <f>I9</f>
        <v>0</v>
      </c>
      <c r="BW27" s="14">
        <f>J9</f>
        <v>0</v>
      </c>
      <c r="BX27" s="14">
        <f>K9</f>
        <v>0</v>
      </c>
      <c r="BY27" s="14">
        <f>B10</f>
        <v>0</v>
      </c>
      <c r="BZ27" s="14">
        <f>C10</f>
        <v>0</v>
      </c>
      <c r="CA27" s="14">
        <f>D10</f>
        <v>0</v>
      </c>
      <c r="CB27" s="14">
        <f>E10</f>
        <v>0</v>
      </c>
      <c r="CC27" s="14">
        <f>F10</f>
        <v>0</v>
      </c>
      <c r="CD27" s="14">
        <f>H10</f>
        <v>0</v>
      </c>
      <c r="CE27" s="14">
        <f>I10</f>
        <v>0</v>
      </c>
      <c r="CF27" s="14">
        <f>B11</f>
        <v>0</v>
      </c>
      <c r="CG27" s="14">
        <f>C11</f>
        <v>0</v>
      </c>
      <c r="CH27" s="14">
        <f>D11</f>
        <v>0</v>
      </c>
      <c r="CI27" s="14">
        <f>G11</f>
        <v>0</v>
      </c>
      <c r="CJ27" s="14">
        <f>H11</f>
        <v>0</v>
      </c>
      <c r="CK27" s="14">
        <f>I11</f>
        <v>0</v>
      </c>
      <c r="CL27" s="14">
        <f>K11</f>
        <v>0</v>
      </c>
      <c r="CM27" s="14">
        <f>C12</f>
        <v>0</v>
      </c>
      <c r="CN27" s="14">
        <f>E12</f>
        <v>0</v>
      </c>
      <c r="CO27" s="14">
        <f>H12</f>
        <v>0</v>
      </c>
      <c r="CP27" s="14">
        <f>I12</f>
        <v>0</v>
      </c>
      <c r="CQ27" s="14">
        <f>J12</f>
        <v>0</v>
      </c>
      <c r="CR27" s="14">
        <f>K12</f>
        <v>0</v>
      </c>
      <c r="CS27" s="14">
        <f>C13</f>
        <v>0</v>
      </c>
      <c r="CT27" s="14">
        <f>E13</f>
        <v>0</v>
      </c>
      <c r="CU27" s="14">
        <f>F13</f>
        <v>0</v>
      </c>
      <c r="CV27" s="14">
        <f>G13</f>
        <v>0</v>
      </c>
      <c r="CW27" s="14">
        <f>I13</f>
        <v>0</v>
      </c>
      <c r="CX27" s="14">
        <f>J13</f>
        <v>0</v>
      </c>
      <c r="CY27" s="14">
        <f>K13</f>
        <v>0</v>
      </c>
      <c r="CZ27" s="14">
        <f>B14</f>
        <v>0</v>
      </c>
      <c r="DA27" s="14">
        <f>C14</f>
        <v>0</v>
      </c>
      <c r="DB27" s="14">
        <f>E14</f>
        <v>0</v>
      </c>
      <c r="DC27" s="14">
        <f>G14</f>
        <v>0</v>
      </c>
      <c r="DD27" s="14">
        <f>J14</f>
        <v>0</v>
      </c>
    </row>
    <row r="28" spans="2:108" ht="19.2" customHeight="1" x14ac:dyDescent="0.3">
      <c r="B28" s="1" t="str">
        <f t="array" ref="B28">IF($BH$12=20,SUM(COUNTIF($H28:$BE28,$B$17:$K$18)),"-")</f>
        <v>-</v>
      </c>
      <c r="D28" s="1" t="str">
        <f t="array" ref="D28">IF($BG$12=70,SUM(COUNTIF($H28:$BE28,$BG$18:$DD$18)),"-")</f>
        <v>-</v>
      </c>
      <c r="E28" s="1" t="str">
        <f t="array" ref="E28">IF($BG$12=70,SUM(COUNTIF($H28:$BE28,$BG$15:$CE$15)),"-")</f>
        <v>-</v>
      </c>
      <c r="F28" s="1" t="str">
        <f t="array" ref="F28">IF($BG$12=70,SUM(COUNTIF($H28:$BE28,$BG$14:$BP$14)),"-")</f>
        <v>-</v>
      </c>
      <c r="H28" s="1" t="str">
        <f>IF($BG$12=70,SMALL($BG28:$DD28,BG$20),"-")</f>
        <v>-</v>
      </c>
      <c r="I28" s="1" t="str">
        <f>IF($BG$12=70,SMALL($BG28:$DD28,BH$20),"-")</f>
        <v>-</v>
      </c>
      <c r="J28" s="1" t="str">
        <f>IF($BG$12=70,SMALL($BG28:$DD28,BI$20),"-")</f>
        <v>-</v>
      </c>
      <c r="K28" s="1" t="str">
        <f>IF($BG$12=70,SMALL($BG28:$DD28,BJ$20),"-")</f>
        <v>-</v>
      </c>
      <c r="L28" s="1" t="str">
        <f>IF($BG$12=70,SMALL($BG28:$DD28,BK$20),"-")</f>
        <v>-</v>
      </c>
      <c r="M28" s="1" t="str">
        <f>IF($BG$12=70,SMALL($BG28:$DD28,BL$20),"-")</f>
        <v>-</v>
      </c>
      <c r="N28" s="1" t="str">
        <f>IF($BG$12=70,SMALL($BG28:$DD28,BM$20),"-")</f>
        <v>-</v>
      </c>
      <c r="O28" s="1" t="str">
        <f>IF($BG$12=70,SMALL($BG28:$DD28,BN$20),"-")</f>
        <v>-</v>
      </c>
      <c r="P28" s="1" t="str">
        <f>IF($BG$12=70,SMALL($BG28:$DD28,BO$20),"-")</f>
        <v>-</v>
      </c>
      <c r="Q28" s="1" t="str">
        <f>IF($BG$12=70,SMALL($BG28:$DD28,BP$20),"-")</f>
        <v>-</v>
      </c>
      <c r="R28" s="1" t="str">
        <f>IF($BG$12=70,SMALL($BG28:$DD28,BQ$20),"-")</f>
        <v>-</v>
      </c>
      <c r="S28" s="1" t="str">
        <f>IF($BG$12=70,SMALL($BG28:$DD28,BR$20),"-")</f>
        <v>-</v>
      </c>
      <c r="T28" s="1" t="str">
        <f>IF($BG$12=70,SMALL($BG28:$DD28,BS$20),"-")</f>
        <v>-</v>
      </c>
      <c r="U28" s="1" t="str">
        <f>IF($BG$12=70,SMALL($BG28:$DD28,BT$20),"-")</f>
        <v>-</v>
      </c>
      <c r="V28" s="1" t="str">
        <f>IF($BG$12=70,SMALL($BG28:$DD28,BU$20),"-")</f>
        <v>-</v>
      </c>
      <c r="W28" s="1" t="str">
        <f>IF($BG$12=70,SMALL($BG28:$DD28,BV$20),"-")</f>
        <v>-</v>
      </c>
      <c r="X28" s="1" t="str">
        <f>IF($BG$12=70,SMALL($BG28:$DD28,BW$20),"-")</f>
        <v>-</v>
      </c>
      <c r="Y28" s="1" t="str">
        <f>IF($BG$12=70,SMALL($BG28:$DD28,BX$20),"-")</f>
        <v>-</v>
      </c>
      <c r="Z28" s="1" t="str">
        <f>IF($BG$12=70,SMALL($BG28:$DD28,BY$20),"-")</f>
        <v>-</v>
      </c>
      <c r="AA28" s="1" t="str">
        <f>IF($BG$12=70,SMALL($BG28:$DD28,BZ$20),"-")</f>
        <v>-</v>
      </c>
      <c r="AB28" s="1" t="str">
        <f>IF($BG$12=70,SMALL($BG28:$DD28,CA$20),"-")</f>
        <v>-</v>
      </c>
      <c r="AC28" s="1" t="str">
        <f>IF($BG$12=70,SMALL($BG28:$DD28,CB$20),"-")</f>
        <v>-</v>
      </c>
      <c r="AD28" s="1" t="str">
        <f>IF($BG$12=70,SMALL($BG28:$DD28,CC$20),"-")</f>
        <v>-</v>
      </c>
      <c r="AE28" s="1" t="str">
        <f>IF($BG$12=70,SMALL($BG28:$DD28,CD$20),"-")</f>
        <v>-</v>
      </c>
      <c r="AF28" s="1" t="str">
        <f>IF($BG$12=70,SMALL($BG28:$DD28,CE$20),"-")</f>
        <v>-</v>
      </c>
      <c r="AG28" s="1" t="str">
        <f>IF($BG$12=70,SMALL($BG28:$DD28,CF$20),"-")</f>
        <v>-</v>
      </c>
      <c r="AH28" s="1" t="str">
        <f>IF($BG$12=70,SMALL($BG28:$DD28,CG$20),"-")</f>
        <v>-</v>
      </c>
      <c r="AI28" s="1" t="str">
        <f>IF($BG$12=70,SMALL($BG28:$DD28,CH$20),"-")</f>
        <v>-</v>
      </c>
      <c r="AJ28" s="1" t="str">
        <f>IF($BG$12=70,SMALL($BG28:$DD28,CI$20),"-")</f>
        <v>-</v>
      </c>
      <c r="AK28" s="1" t="str">
        <f>IF($BG$12=70,SMALL($BG28:$DD28,CJ$20),"-")</f>
        <v>-</v>
      </c>
      <c r="AL28" s="1" t="str">
        <f>IF($BG$12=70,SMALL($BG28:$DD28,CK$20),"-")</f>
        <v>-</v>
      </c>
      <c r="AM28" s="1" t="str">
        <f>IF($BG$12=70,SMALL($BG28:$DD28,CL$20),"-")</f>
        <v>-</v>
      </c>
      <c r="AN28" s="1" t="str">
        <f>IF($BG$12=70,SMALL($BG28:$DD28,CM$20),"-")</f>
        <v>-</v>
      </c>
      <c r="AO28" s="1" t="str">
        <f>IF($BG$12=70,SMALL($BG28:$DD28,CN$20),"-")</f>
        <v>-</v>
      </c>
      <c r="AP28" s="1" t="str">
        <f>IF($BG$12=70,SMALL($BG28:$DD28,CO$20),"-")</f>
        <v>-</v>
      </c>
      <c r="AQ28" s="1" t="str">
        <f>IF($BG$12=70,SMALL($BG28:$DD28,CP$20),"-")</f>
        <v>-</v>
      </c>
      <c r="AR28" s="1" t="str">
        <f>IF($BG$12=70,SMALL($BG28:$DD28,CQ$20),"-")</f>
        <v>-</v>
      </c>
      <c r="AS28" s="1" t="str">
        <f>IF($BG$12=70,SMALL($BG28:$DD28,CR$20),"-")</f>
        <v>-</v>
      </c>
      <c r="AT28" s="1" t="str">
        <f>IF($BG$12=70,SMALL($BG28:$DD28,CS$20),"-")</f>
        <v>-</v>
      </c>
      <c r="AU28" s="1" t="str">
        <f>IF($BG$12=70,SMALL($BG28:$DD28,CT$20),"-")</f>
        <v>-</v>
      </c>
      <c r="AV28" s="1" t="str">
        <f>IF($BG$12=70,SMALL($BG28:$DD28,CU$20),"-")</f>
        <v>-</v>
      </c>
      <c r="AW28" s="1" t="str">
        <f>IF($BG$12=70,SMALL($BG28:$DD28,CV$20),"-")</f>
        <v>-</v>
      </c>
      <c r="AX28" s="1" t="str">
        <f>IF($BG$12=70,SMALL($BG28:$DD28,CW$20),"-")</f>
        <v>-</v>
      </c>
      <c r="AY28" s="1" t="str">
        <f>IF($BG$12=70,SMALL($BG28:$DD28,CX$20),"-")</f>
        <v>-</v>
      </c>
      <c r="AZ28" s="1" t="str">
        <f>IF($BG$12=70,SMALL($BG28:$DD28,CY$20),"-")</f>
        <v>-</v>
      </c>
      <c r="BA28" s="1" t="str">
        <f>IF($BG$12=70,SMALL($BG28:$DD28,CZ$20),"-")</f>
        <v>-</v>
      </c>
      <c r="BB28" s="1" t="str">
        <f>IF($BG$12=70,SMALL($BG28:$DD28,DA$20),"-")</f>
        <v>-</v>
      </c>
      <c r="BC28" s="1" t="str">
        <f>IF($BG$12=70,SMALL($BG28:$DD28,DB$20),"-")</f>
        <v>-</v>
      </c>
      <c r="BD28" s="1" t="str">
        <f>IF($BG$12=70,SMALL($BG28:$DD28,DC$20),"-")</f>
        <v>-</v>
      </c>
      <c r="BE28" s="1" t="str">
        <f>IF($BG$12=70,SMALL($BG28:$DD28,DD$20),"-")</f>
        <v>-</v>
      </c>
      <c r="BG28" s="14">
        <f>B8</f>
        <v>0</v>
      </c>
      <c r="BH28" s="14">
        <f>C8</f>
        <v>0</v>
      </c>
      <c r="BI28" s="14">
        <f>D8</f>
        <v>0</v>
      </c>
      <c r="BJ28" s="14">
        <f>E8</f>
        <v>0</v>
      </c>
      <c r="BK28" s="14">
        <f>F8</f>
        <v>0</v>
      </c>
      <c r="BL28" s="14">
        <f>G8</f>
        <v>0</v>
      </c>
      <c r="BM28" s="14">
        <f>H8</f>
        <v>0</v>
      </c>
      <c r="BN28" s="14">
        <f>I8</f>
        <v>0</v>
      </c>
      <c r="BO28" s="14">
        <f>J8</f>
        <v>0</v>
      </c>
      <c r="BP28" s="14">
        <f>K8</f>
        <v>0</v>
      </c>
      <c r="BQ28" s="14">
        <f>C9</f>
        <v>0</v>
      </c>
      <c r="BR28" s="14">
        <f>D9</f>
        <v>0</v>
      </c>
      <c r="BS28" s="14">
        <f>F9</f>
        <v>0</v>
      </c>
      <c r="BT28" s="14">
        <f>G9</f>
        <v>0</v>
      </c>
      <c r="BU28" s="14">
        <f>J9</f>
        <v>0</v>
      </c>
      <c r="BV28" s="14">
        <f>K9</f>
        <v>0</v>
      </c>
      <c r="BW28" s="14">
        <f>B10</f>
        <v>0</v>
      </c>
      <c r="BX28" s="14">
        <f>D10</f>
        <v>0</v>
      </c>
      <c r="BY28" s="14">
        <f>F10</f>
        <v>0</v>
      </c>
      <c r="BZ28" s="14">
        <f>H10</f>
        <v>0</v>
      </c>
      <c r="CA28" s="14">
        <f>I10</f>
        <v>0</v>
      </c>
      <c r="CB28" s="14">
        <f>J10</f>
        <v>0</v>
      </c>
      <c r="CC28" s="14">
        <f>K10</f>
        <v>0</v>
      </c>
      <c r="CD28" s="14">
        <f>C11</f>
        <v>0</v>
      </c>
      <c r="CE28" s="14">
        <f>D11</f>
        <v>0</v>
      </c>
      <c r="CF28" s="14">
        <f>J11</f>
        <v>0</v>
      </c>
      <c r="CG28" s="14">
        <f>K11</f>
        <v>0</v>
      </c>
      <c r="CH28" s="14">
        <f>B12</f>
        <v>0</v>
      </c>
      <c r="CI28" s="14">
        <f>D12</f>
        <v>0</v>
      </c>
      <c r="CJ28" s="14">
        <f>G12</f>
        <v>0</v>
      </c>
      <c r="CK28" s="14">
        <f>H12</f>
        <v>0</v>
      </c>
      <c r="CL28" s="14">
        <f>I12</f>
        <v>0</v>
      </c>
      <c r="CM28" s="14">
        <f>J12</f>
        <v>0</v>
      </c>
      <c r="CN28" s="14">
        <f>K12</f>
        <v>0</v>
      </c>
      <c r="CO28" s="14">
        <f>B13</f>
        <v>0</v>
      </c>
      <c r="CP28" s="14">
        <f>D13</f>
        <v>0</v>
      </c>
      <c r="CQ28" s="14">
        <f>E13</f>
        <v>0</v>
      </c>
      <c r="CR28" s="14">
        <f>F13</f>
        <v>0</v>
      </c>
      <c r="CS28" s="14">
        <f>G13</f>
        <v>0</v>
      </c>
      <c r="CT28" s="14">
        <f>H13</f>
        <v>0</v>
      </c>
      <c r="CU28" s="14">
        <f>I13</f>
        <v>0</v>
      </c>
      <c r="CV28" s="14">
        <f>J13</f>
        <v>0</v>
      </c>
      <c r="CW28" s="14">
        <f>B14</f>
        <v>0</v>
      </c>
      <c r="CX28" s="14">
        <f>C14</f>
        <v>0</v>
      </c>
      <c r="CY28" s="14">
        <f>D14</f>
        <v>0</v>
      </c>
      <c r="CZ28" s="14">
        <f>E14</f>
        <v>0</v>
      </c>
      <c r="DA28" s="14">
        <f>H14</f>
        <v>0</v>
      </c>
      <c r="DB28" s="14">
        <f>I14</f>
        <v>0</v>
      </c>
      <c r="DC28" s="14">
        <f>J14</f>
        <v>0</v>
      </c>
      <c r="DD28" s="14">
        <f>K14</f>
        <v>0</v>
      </c>
    </row>
    <row r="29" spans="2:108" ht="19.2" customHeight="1" x14ac:dyDescent="0.3">
      <c r="B29" s="1" t="str">
        <f t="array" ref="B29">IF($BH$12=20,SUM(COUNTIF($H29:$BE29,$B$17:$K$18)),"-")</f>
        <v>-</v>
      </c>
      <c r="D29" s="1" t="str">
        <f t="array" ref="D29">IF($BG$12=70,SUM(COUNTIF($H29:$BE29,$BG$18:$DD$18)),"-")</f>
        <v>-</v>
      </c>
      <c r="E29" s="1" t="str">
        <f t="array" ref="E29">IF($BG$12=70,SUM(COUNTIF($H29:$BE29,$BG$15:$CE$15)),"-")</f>
        <v>-</v>
      </c>
      <c r="F29" s="1" t="str">
        <f t="array" ref="F29">IF($BG$12=70,SUM(COUNTIF($H29:$BE29,$BG$14:$BP$14)),"-")</f>
        <v>-</v>
      </c>
      <c r="H29" s="1" t="str">
        <f>IF($BG$12=70,SMALL($BG29:$DD29,BG$20),"-")</f>
        <v>-</v>
      </c>
      <c r="I29" s="1" t="str">
        <f>IF($BG$12=70,SMALL($BG29:$DD29,BH$20),"-")</f>
        <v>-</v>
      </c>
      <c r="J29" s="1" t="str">
        <f>IF($BG$12=70,SMALL($BG29:$DD29,BI$20),"-")</f>
        <v>-</v>
      </c>
      <c r="K29" s="1" t="str">
        <f>IF($BG$12=70,SMALL($BG29:$DD29,BJ$20),"-")</f>
        <v>-</v>
      </c>
      <c r="L29" s="1" t="str">
        <f>IF($BG$12=70,SMALL($BG29:$DD29,BK$20),"-")</f>
        <v>-</v>
      </c>
      <c r="M29" s="1" t="str">
        <f>IF($BG$12=70,SMALL($BG29:$DD29,BL$20),"-")</f>
        <v>-</v>
      </c>
      <c r="N29" s="1" t="str">
        <f>IF($BG$12=70,SMALL($BG29:$DD29,BM$20),"-")</f>
        <v>-</v>
      </c>
      <c r="O29" s="1" t="str">
        <f>IF($BG$12=70,SMALL($BG29:$DD29,BN$20),"-")</f>
        <v>-</v>
      </c>
      <c r="P29" s="1" t="str">
        <f>IF($BG$12=70,SMALL($BG29:$DD29,BO$20),"-")</f>
        <v>-</v>
      </c>
      <c r="Q29" s="1" t="str">
        <f>IF($BG$12=70,SMALL($BG29:$DD29,BP$20),"-")</f>
        <v>-</v>
      </c>
      <c r="R29" s="1" t="str">
        <f>IF($BG$12=70,SMALL($BG29:$DD29,BQ$20),"-")</f>
        <v>-</v>
      </c>
      <c r="S29" s="1" t="str">
        <f>IF($BG$12=70,SMALL($BG29:$DD29,BR$20),"-")</f>
        <v>-</v>
      </c>
      <c r="T29" s="1" t="str">
        <f>IF($BG$12=70,SMALL($BG29:$DD29,BS$20),"-")</f>
        <v>-</v>
      </c>
      <c r="U29" s="1" t="str">
        <f>IF($BG$12=70,SMALL($BG29:$DD29,BT$20),"-")</f>
        <v>-</v>
      </c>
      <c r="V29" s="1" t="str">
        <f>IF($BG$12=70,SMALL($BG29:$DD29,BU$20),"-")</f>
        <v>-</v>
      </c>
      <c r="W29" s="1" t="str">
        <f>IF($BG$12=70,SMALL($BG29:$DD29,BV$20),"-")</f>
        <v>-</v>
      </c>
      <c r="X29" s="1" t="str">
        <f>IF($BG$12=70,SMALL($BG29:$DD29,BW$20),"-")</f>
        <v>-</v>
      </c>
      <c r="Y29" s="1" t="str">
        <f>IF($BG$12=70,SMALL($BG29:$DD29,BX$20),"-")</f>
        <v>-</v>
      </c>
      <c r="Z29" s="1" t="str">
        <f>IF($BG$12=70,SMALL($BG29:$DD29,BY$20),"-")</f>
        <v>-</v>
      </c>
      <c r="AA29" s="1" t="str">
        <f>IF($BG$12=70,SMALL($BG29:$DD29,BZ$20),"-")</f>
        <v>-</v>
      </c>
      <c r="AB29" s="1" t="str">
        <f>IF($BG$12=70,SMALL($BG29:$DD29,CA$20),"-")</f>
        <v>-</v>
      </c>
      <c r="AC29" s="1" t="str">
        <f>IF($BG$12=70,SMALL($BG29:$DD29,CB$20),"-")</f>
        <v>-</v>
      </c>
      <c r="AD29" s="1" t="str">
        <f>IF($BG$12=70,SMALL($BG29:$DD29,CC$20),"-")</f>
        <v>-</v>
      </c>
      <c r="AE29" s="1" t="str">
        <f>IF($BG$12=70,SMALL($BG29:$DD29,CD$20),"-")</f>
        <v>-</v>
      </c>
      <c r="AF29" s="1" t="str">
        <f>IF($BG$12=70,SMALL($BG29:$DD29,CE$20),"-")</f>
        <v>-</v>
      </c>
      <c r="AG29" s="1" t="str">
        <f>IF($BG$12=70,SMALL($BG29:$DD29,CF$20),"-")</f>
        <v>-</v>
      </c>
      <c r="AH29" s="1" t="str">
        <f>IF($BG$12=70,SMALL($BG29:$DD29,CG$20),"-")</f>
        <v>-</v>
      </c>
      <c r="AI29" s="1" t="str">
        <f>IF($BG$12=70,SMALL($BG29:$DD29,CH$20),"-")</f>
        <v>-</v>
      </c>
      <c r="AJ29" s="1" t="str">
        <f>IF($BG$12=70,SMALL($BG29:$DD29,CI$20),"-")</f>
        <v>-</v>
      </c>
      <c r="AK29" s="1" t="str">
        <f>IF($BG$12=70,SMALL($BG29:$DD29,CJ$20),"-")</f>
        <v>-</v>
      </c>
      <c r="AL29" s="1" t="str">
        <f>IF($BG$12=70,SMALL($BG29:$DD29,CK$20),"-")</f>
        <v>-</v>
      </c>
      <c r="AM29" s="1" t="str">
        <f>IF($BG$12=70,SMALL($BG29:$DD29,CL$20),"-")</f>
        <v>-</v>
      </c>
      <c r="AN29" s="1" t="str">
        <f>IF($BG$12=70,SMALL($BG29:$DD29,CM$20),"-")</f>
        <v>-</v>
      </c>
      <c r="AO29" s="1" t="str">
        <f>IF($BG$12=70,SMALL($BG29:$DD29,CN$20),"-")</f>
        <v>-</v>
      </c>
      <c r="AP29" s="1" t="str">
        <f>IF($BG$12=70,SMALL($BG29:$DD29,CO$20),"-")</f>
        <v>-</v>
      </c>
      <c r="AQ29" s="1" t="str">
        <f>IF($BG$12=70,SMALL($BG29:$DD29,CP$20),"-")</f>
        <v>-</v>
      </c>
      <c r="AR29" s="1" t="str">
        <f>IF($BG$12=70,SMALL($BG29:$DD29,CQ$20),"-")</f>
        <v>-</v>
      </c>
      <c r="AS29" s="1" t="str">
        <f>IF($BG$12=70,SMALL($BG29:$DD29,CR$20),"-")</f>
        <v>-</v>
      </c>
      <c r="AT29" s="1" t="str">
        <f>IF($BG$12=70,SMALL($BG29:$DD29,CS$20),"-")</f>
        <v>-</v>
      </c>
      <c r="AU29" s="1" t="str">
        <f>IF($BG$12=70,SMALL($BG29:$DD29,CT$20),"-")</f>
        <v>-</v>
      </c>
      <c r="AV29" s="1" t="str">
        <f>IF($BG$12=70,SMALL($BG29:$DD29,CU$20),"-")</f>
        <v>-</v>
      </c>
      <c r="AW29" s="1" t="str">
        <f>IF($BG$12=70,SMALL($BG29:$DD29,CV$20),"-")</f>
        <v>-</v>
      </c>
      <c r="AX29" s="1" t="str">
        <f>IF($BG$12=70,SMALL($BG29:$DD29,CW$20),"-")</f>
        <v>-</v>
      </c>
      <c r="AY29" s="1" t="str">
        <f>IF($BG$12=70,SMALL($BG29:$DD29,CX$20),"-")</f>
        <v>-</v>
      </c>
      <c r="AZ29" s="1" t="str">
        <f>IF($BG$12=70,SMALL($BG29:$DD29,CY$20),"-")</f>
        <v>-</v>
      </c>
      <c r="BA29" s="1" t="str">
        <f>IF($BG$12=70,SMALL($BG29:$DD29,CZ$20),"-")</f>
        <v>-</v>
      </c>
      <c r="BB29" s="1" t="str">
        <f>IF($BG$12=70,SMALL($BG29:$DD29,DA$20),"-")</f>
        <v>-</v>
      </c>
      <c r="BC29" s="1" t="str">
        <f>IF($BG$12=70,SMALL($BG29:$DD29,DB$20),"-")</f>
        <v>-</v>
      </c>
      <c r="BD29" s="1" t="str">
        <f>IF($BG$12=70,SMALL($BG29:$DD29,DC$20),"-")</f>
        <v>-</v>
      </c>
      <c r="BE29" s="1" t="str">
        <f>IF($BG$12=70,SMALL($BG29:$DD29,DD$20),"-")</f>
        <v>-</v>
      </c>
      <c r="BG29" s="14">
        <f>B8</f>
        <v>0</v>
      </c>
      <c r="BH29" s="14">
        <f>C8</f>
        <v>0</v>
      </c>
      <c r="BI29" s="14">
        <f>D8</f>
        <v>0</v>
      </c>
      <c r="BJ29" s="14">
        <f>E8</f>
        <v>0</v>
      </c>
      <c r="BK29" s="14">
        <f>F8</f>
        <v>0</v>
      </c>
      <c r="BL29" s="14">
        <f>G8</f>
        <v>0</v>
      </c>
      <c r="BM29" s="14">
        <f>H8</f>
        <v>0</v>
      </c>
      <c r="BN29" s="14">
        <f>I8</f>
        <v>0</v>
      </c>
      <c r="BO29" s="14">
        <f>J8</f>
        <v>0</v>
      </c>
      <c r="BP29" s="14">
        <f>B9</f>
        <v>0</v>
      </c>
      <c r="BQ29" s="14">
        <f>D9</f>
        <v>0</v>
      </c>
      <c r="BR29" s="14">
        <f>E9</f>
        <v>0</v>
      </c>
      <c r="BS29" s="14">
        <f>F9</f>
        <v>0</v>
      </c>
      <c r="BT29" s="14">
        <f>G9</f>
        <v>0</v>
      </c>
      <c r="BU29" s="14">
        <f>K9</f>
        <v>0</v>
      </c>
      <c r="BV29" s="14">
        <f>B10</f>
        <v>0</v>
      </c>
      <c r="BW29" s="14">
        <f>C10</f>
        <v>0</v>
      </c>
      <c r="BX29" s="14">
        <f>D10</f>
        <v>0</v>
      </c>
      <c r="BY29" s="14">
        <f>E10</f>
        <v>0</v>
      </c>
      <c r="BZ29" s="14">
        <f>F10</f>
        <v>0</v>
      </c>
      <c r="CA29" s="14">
        <f>G10</f>
        <v>0</v>
      </c>
      <c r="CB29" s="14">
        <f>J10</f>
        <v>0</v>
      </c>
      <c r="CC29" s="14">
        <f>K10</f>
        <v>0</v>
      </c>
      <c r="CD29" s="14">
        <f>B11</f>
        <v>0</v>
      </c>
      <c r="CE29" s="14">
        <f>C11</f>
        <v>0</v>
      </c>
      <c r="CF29" s="14">
        <f>D11</f>
        <v>0</v>
      </c>
      <c r="CG29" s="14">
        <f>H11</f>
        <v>0</v>
      </c>
      <c r="CH29" s="14">
        <f>I11</f>
        <v>0</v>
      </c>
      <c r="CI29" s="14">
        <f>C12</f>
        <v>0</v>
      </c>
      <c r="CJ29" s="14">
        <f>D12</f>
        <v>0</v>
      </c>
      <c r="CK29" s="14">
        <f>F12</f>
        <v>0</v>
      </c>
      <c r="CL29" s="14">
        <f>G12</f>
        <v>0</v>
      </c>
      <c r="CM29" s="14">
        <f>H12</f>
        <v>0</v>
      </c>
      <c r="CN29" s="14">
        <f>I12</f>
        <v>0</v>
      </c>
      <c r="CO29" s="14">
        <f>J12</f>
        <v>0</v>
      </c>
      <c r="CP29" s="14">
        <f>K12</f>
        <v>0</v>
      </c>
      <c r="CQ29" s="14">
        <f>C13</f>
        <v>0</v>
      </c>
      <c r="CR29" s="14">
        <f>D13</f>
        <v>0</v>
      </c>
      <c r="CS29" s="14">
        <f>E13</f>
        <v>0</v>
      </c>
      <c r="CT29" s="14">
        <f>F13</f>
        <v>0</v>
      </c>
      <c r="CU29" s="14">
        <f>G13</f>
        <v>0</v>
      </c>
      <c r="CV29" s="14">
        <f>I13</f>
        <v>0</v>
      </c>
      <c r="CW29" s="14">
        <f>J13</f>
        <v>0</v>
      </c>
      <c r="CX29" s="14">
        <f>D14</f>
        <v>0</v>
      </c>
      <c r="CY29" s="14">
        <f>E14</f>
        <v>0</v>
      </c>
      <c r="CZ29" s="14">
        <f>F14</f>
        <v>0</v>
      </c>
      <c r="DA29" s="14">
        <f>G14</f>
        <v>0</v>
      </c>
      <c r="DB29" s="14">
        <f>H14</f>
        <v>0</v>
      </c>
      <c r="DC29" s="14">
        <f>I14</f>
        <v>0</v>
      </c>
      <c r="DD29" s="14">
        <f>K14</f>
        <v>0</v>
      </c>
    </row>
    <row r="30" spans="2:108" ht="19.2" customHeight="1" x14ac:dyDescent="0.3">
      <c r="B30" s="1" t="str">
        <f t="array" ref="B30">IF($BH$12=20,SUM(COUNTIF($H30:$BE30,$B$17:$K$18)),"-")</f>
        <v>-</v>
      </c>
      <c r="D30" s="1" t="str">
        <f t="array" ref="D30">IF($BG$12=70,SUM(COUNTIF($H30:$BE30,$BG$18:$DD$18)),"-")</f>
        <v>-</v>
      </c>
      <c r="E30" s="1" t="str">
        <f t="array" ref="E30">IF($BG$12=70,SUM(COUNTIF($H30:$BE30,$BG$15:$CE$15)),"-")</f>
        <v>-</v>
      </c>
      <c r="F30" s="1" t="str">
        <f t="array" ref="F30">IF($BG$12=70,SUM(COUNTIF($H30:$BE30,$BG$14:$BP$14)),"-")</f>
        <v>-</v>
      </c>
      <c r="H30" s="1" t="str">
        <f>IF($BG$12=70,SMALL($BG30:$DD30,BG$20),"-")</f>
        <v>-</v>
      </c>
      <c r="I30" s="1" t="str">
        <f>IF($BG$12=70,SMALL($BG30:$DD30,BH$20),"-")</f>
        <v>-</v>
      </c>
      <c r="J30" s="1" t="str">
        <f>IF($BG$12=70,SMALL($BG30:$DD30,BI$20),"-")</f>
        <v>-</v>
      </c>
      <c r="K30" s="1" t="str">
        <f>IF($BG$12=70,SMALL($BG30:$DD30,BJ$20),"-")</f>
        <v>-</v>
      </c>
      <c r="L30" s="1" t="str">
        <f>IF($BG$12=70,SMALL($BG30:$DD30,BK$20),"-")</f>
        <v>-</v>
      </c>
      <c r="M30" s="1" t="str">
        <f>IF($BG$12=70,SMALL($BG30:$DD30,BL$20),"-")</f>
        <v>-</v>
      </c>
      <c r="N30" s="1" t="str">
        <f>IF($BG$12=70,SMALL($BG30:$DD30,BM$20),"-")</f>
        <v>-</v>
      </c>
      <c r="O30" s="1" t="str">
        <f>IF($BG$12=70,SMALL($BG30:$DD30,BN$20),"-")</f>
        <v>-</v>
      </c>
      <c r="P30" s="1" t="str">
        <f>IF($BG$12=70,SMALL($BG30:$DD30,BO$20),"-")</f>
        <v>-</v>
      </c>
      <c r="Q30" s="1" t="str">
        <f>IF($BG$12=70,SMALL($BG30:$DD30,BP$20),"-")</f>
        <v>-</v>
      </c>
      <c r="R30" s="1" t="str">
        <f>IF($BG$12=70,SMALL($BG30:$DD30,BQ$20),"-")</f>
        <v>-</v>
      </c>
      <c r="S30" s="1" t="str">
        <f>IF($BG$12=70,SMALL($BG30:$DD30,BR$20),"-")</f>
        <v>-</v>
      </c>
      <c r="T30" s="1" t="str">
        <f>IF($BG$12=70,SMALL($BG30:$DD30,BS$20),"-")</f>
        <v>-</v>
      </c>
      <c r="U30" s="1" t="str">
        <f>IF($BG$12=70,SMALL($BG30:$DD30,BT$20),"-")</f>
        <v>-</v>
      </c>
      <c r="V30" s="1" t="str">
        <f>IF($BG$12=70,SMALL($BG30:$DD30,BU$20),"-")</f>
        <v>-</v>
      </c>
      <c r="W30" s="1" t="str">
        <f>IF($BG$12=70,SMALL($BG30:$DD30,BV$20),"-")</f>
        <v>-</v>
      </c>
      <c r="X30" s="1" t="str">
        <f>IF($BG$12=70,SMALL($BG30:$DD30,BW$20),"-")</f>
        <v>-</v>
      </c>
      <c r="Y30" s="1" t="str">
        <f>IF($BG$12=70,SMALL($BG30:$DD30,BX$20),"-")</f>
        <v>-</v>
      </c>
      <c r="Z30" s="1" t="str">
        <f>IF($BG$12=70,SMALL($BG30:$DD30,BY$20),"-")</f>
        <v>-</v>
      </c>
      <c r="AA30" s="1" t="str">
        <f>IF($BG$12=70,SMALL($BG30:$DD30,BZ$20),"-")</f>
        <v>-</v>
      </c>
      <c r="AB30" s="1" t="str">
        <f>IF($BG$12=70,SMALL($BG30:$DD30,CA$20),"-")</f>
        <v>-</v>
      </c>
      <c r="AC30" s="1" t="str">
        <f>IF($BG$12=70,SMALL($BG30:$DD30,CB$20),"-")</f>
        <v>-</v>
      </c>
      <c r="AD30" s="1" t="str">
        <f>IF($BG$12=70,SMALL($BG30:$DD30,CC$20),"-")</f>
        <v>-</v>
      </c>
      <c r="AE30" s="1" t="str">
        <f>IF($BG$12=70,SMALL($BG30:$DD30,CD$20),"-")</f>
        <v>-</v>
      </c>
      <c r="AF30" s="1" t="str">
        <f>IF($BG$12=70,SMALL($BG30:$DD30,CE$20),"-")</f>
        <v>-</v>
      </c>
      <c r="AG30" s="1" t="str">
        <f>IF($BG$12=70,SMALL($BG30:$DD30,CF$20),"-")</f>
        <v>-</v>
      </c>
      <c r="AH30" s="1" t="str">
        <f>IF($BG$12=70,SMALL($BG30:$DD30,CG$20),"-")</f>
        <v>-</v>
      </c>
      <c r="AI30" s="1" t="str">
        <f>IF($BG$12=70,SMALL($BG30:$DD30,CH$20),"-")</f>
        <v>-</v>
      </c>
      <c r="AJ30" s="1" t="str">
        <f>IF($BG$12=70,SMALL($BG30:$DD30,CI$20),"-")</f>
        <v>-</v>
      </c>
      <c r="AK30" s="1" t="str">
        <f>IF($BG$12=70,SMALL($BG30:$DD30,CJ$20),"-")</f>
        <v>-</v>
      </c>
      <c r="AL30" s="1" t="str">
        <f>IF($BG$12=70,SMALL($BG30:$DD30,CK$20),"-")</f>
        <v>-</v>
      </c>
      <c r="AM30" s="1" t="str">
        <f>IF($BG$12=70,SMALL($BG30:$DD30,CL$20),"-")</f>
        <v>-</v>
      </c>
      <c r="AN30" s="1" t="str">
        <f>IF($BG$12=70,SMALL($BG30:$DD30,CM$20),"-")</f>
        <v>-</v>
      </c>
      <c r="AO30" s="1" t="str">
        <f>IF($BG$12=70,SMALL($BG30:$DD30,CN$20),"-")</f>
        <v>-</v>
      </c>
      <c r="AP30" s="1" t="str">
        <f>IF($BG$12=70,SMALL($BG30:$DD30,CO$20),"-")</f>
        <v>-</v>
      </c>
      <c r="AQ30" s="1" t="str">
        <f>IF($BG$12=70,SMALL($BG30:$DD30,CP$20),"-")</f>
        <v>-</v>
      </c>
      <c r="AR30" s="1" t="str">
        <f>IF($BG$12=70,SMALL($BG30:$DD30,CQ$20),"-")</f>
        <v>-</v>
      </c>
      <c r="AS30" s="1" t="str">
        <f>IF($BG$12=70,SMALL($BG30:$DD30,CR$20),"-")</f>
        <v>-</v>
      </c>
      <c r="AT30" s="1" t="str">
        <f>IF($BG$12=70,SMALL($BG30:$DD30,CS$20),"-")</f>
        <v>-</v>
      </c>
      <c r="AU30" s="1" t="str">
        <f>IF($BG$12=70,SMALL($BG30:$DD30,CT$20),"-")</f>
        <v>-</v>
      </c>
      <c r="AV30" s="1" t="str">
        <f>IF($BG$12=70,SMALL($BG30:$DD30,CU$20),"-")</f>
        <v>-</v>
      </c>
      <c r="AW30" s="1" t="str">
        <f>IF($BG$12=70,SMALL($BG30:$DD30,CV$20),"-")</f>
        <v>-</v>
      </c>
      <c r="AX30" s="1" t="str">
        <f>IF($BG$12=70,SMALL($BG30:$DD30,CW$20),"-")</f>
        <v>-</v>
      </c>
      <c r="AY30" s="1" t="str">
        <f>IF($BG$12=70,SMALL($BG30:$DD30,CX$20),"-")</f>
        <v>-</v>
      </c>
      <c r="AZ30" s="1" t="str">
        <f>IF($BG$12=70,SMALL($BG30:$DD30,CY$20),"-")</f>
        <v>-</v>
      </c>
      <c r="BA30" s="1" t="str">
        <f>IF($BG$12=70,SMALL($BG30:$DD30,CZ$20),"-")</f>
        <v>-</v>
      </c>
      <c r="BB30" s="1" t="str">
        <f>IF($BG$12=70,SMALL($BG30:$DD30,DA$20),"-")</f>
        <v>-</v>
      </c>
      <c r="BC30" s="1" t="str">
        <f>IF($BG$12=70,SMALL($BG30:$DD30,DB$20),"-")</f>
        <v>-</v>
      </c>
      <c r="BD30" s="1" t="str">
        <f>IF($BG$12=70,SMALL($BG30:$DD30,DC$20),"-")</f>
        <v>-</v>
      </c>
      <c r="BE30" s="1" t="str">
        <f>IF($BG$12=70,SMALL($BG30:$DD30,DD$20),"-")</f>
        <v>-</v>
      </c>
      <c r="BG30" s="14">
        <f>B8</f>
        <v>0</v>
      </c>
      <c r="BH30" s="14">
        <f>C8</f>
        <v>0</v>
      </c>
      <c r="BI30" s="14">
        <f>D8</f>
        <v>0</v>
      </c>
      <c r="BJ30" s="14">
        <f>E8</f>
        <v>0</v>
      </c>
      <c r="BK30" s="14">
        <f>F8</f>
        <v>0</v>
      </c>
      <c r="BL30" s="14">
        <f>G8</f>
        <v>0</v>
      </c>
      <c r="BM30" s="14">
        <f>H8</f>
        <v>0</v>
      </c>
      <c r="BN30" s="14">
        <f>I8</f>
        <v>0</v>
      </c>
      <c r="BO30" s="14">
        <f>J8</f>
        <v>0</v>
      </c>
      <c r="BP30" s="14">
        <f>B9</f>
        <v>0</v>
      </c>
      <c r="BQ30" s="14">
        <f>E9</f>
        <v>0</v>
      </c>
      <c r="BR30" s="14">
        <f>F9</f>
        <v>0</v>
      </c>
      <c r="BS30" s="14">
        <f>H9</f>
        <v>0</v>
      </c>
      <c r="BT30" s="14">
        <f>I9</f>
        <v>0</v>
      </c>
      <c r="BU30" s="14">
        <f>K9</f>
        <v>0</v>
      </c>
      <c r="BV30" s="14">
        <f>B10</f>
        <v>0</v>
      </c>
      <c r="BW30" s="14">
        <f>E10</f>
        <v>0</v>
      </c>
      <c r="BX30" s="14">
        <f>G10</f>
        <v>0</v>
      </c>
      <c r="BY30" s="14">
        <f>H10</f>
        <v>0</v>
      </c>
      <c r="BZ30" s="14">
        <f>I10</f>
        <v>0</v>
      </c>
      <c r="CA30" s="14">
        <f>J10</f>
        <v>0</v>
      </c>
      <c r="CB30" s="14">
        <f>K10</f>
        <v>0</v>
      </c>
      <c r="CC30" s="14">
        <f>B11</f>
        <v>0</v>
      </c>
      <c r="CD30" s="14">
        <f>C11</f>
        <v>0</v>
      </c>
      <c r="CE30" s="14">
        <f>D11</f>
        <v>0</v>
      </c>
      <c r="CF30" s="14">
        <f>E11</f>
        <v>0</v>
      </c>
      <c r="CG30" s="14">
        <f>G11</f>
        <v>0</v>
      </c>
      <c r="CH30" s="14">
        <f>H11</f>
        <v>0</v>
      </c>
      <c r="CI30" s="14">
        <f>I11</f>
        <v>0</v>
      </c>
      <c r="CJ30" s="14">
        <f>K11</f>
        <v>0</v>
      </c>
      <c r="CK30" s="14">
        <f>B12</f>
        <v>0</v>
      </c>
      <c r="CL30" s="14">
        <f>F12</f>
        <v>0</v>
      </c>
      <c r="CM30" s="14">
        <f>H12</f>
        <v>0</v>
      </c>
      <c r="CN30" s="14">
        <f>J12</f>
        <v>0</v>
      </c>
      <c r="CO30" s="14">
        <f>B13</f>
        <v>0</v>
      </c>
      <c r="CP30" s="14">
        <f>C13</f>
        <v>0</v>
      </c>
      <c r="CQ30" s="14">
        <f>D13</f>
        <v>0</v>
      </c>
      <c r="CR30" s="14">
        <f>E13</f>
        <v>0</v>
      </c>
      <c r="CS30" s="14">
        <f>F13</f>
        <v>0</v>
      </c>
      <c r="CT30" s="14">
        <f>G13</f>
        <v>0</v>
      </c>
      <c r="CU30" s="14">
        <f>H13</f>
        <v>0</v>
      </c>
      <c r="CV30" s="14">
        <f>I13</f>
        <v>0</v>
      </c>
      <c r="CW30" s="14">
        <f>K13</f>
        <v>0</v>
      </c>
      <c r="CX30" s="14">
        <f>B14</f>
        <v>0</v>
      </c>
      <c r="CY30" s="14">
        <f>C14</f>
        <v>0</v>
      </c>
      <c r="CZ30" s="14">
        <f>E14</f>
        <v>0</v>
      </c>
      <c r="DA30" s="14">
        <f>H14</f>
        <v>0</v>
      </c>
      <c r="DB30" s="14">
        <f>I14</f>
        <v>0</v>
      </c>
      <c r="DC30" s="14">
        <f>J14</f>
        <v>0</v>
      </c>
      <c r="DD30" s="14">
        <f>K14</f>
        <v>0</v>
      </c>
    </row>
    <row r="31" spans="2:108" ht="19.2" customHeight="1" x14ac:dyDescent="0.3">
      <c r="B31" s="1" t="str">
        <f t="array" ref="B31">IF($BH$12=20,SUM(COUNTIF($H31:$BE31,$B$17:$K$18)),"-")</f>
        <v>-</v>
      </c>
      <c r="D31" s="1" t="str">
        <f t="array" ref="D31">IF($BG$12=70,SUM(COUNTIF($H31:$BE31,$BG$18:$DD$18)),"-")</f>
        <v>-</v>
      </c>
      <c r="E31" s="1" t="str">
        <f t="array" ref="E31">IF($BG$12=70,SUM(COUNTIF($H31:$BE31,$BG$15:$CE$15)),"-")</f>
        <v>-</v>
      </c>
      <c r="F31" s="1" t="str">
        <f t="array" ref="F31">IF($BG$12=70,SUM(COUNTIF($H31:$BE31,$BG$14:$BP$14)),"-")</f>
        <v>-</v>
      </c>
      <c r="H31" s="1" t="str">
        <f>IF($BG$12=70,SMALL($BG31:$DD31,BG$20),"-")</f>
        <v>-</v>
      </c>
      <c r="I31" s="1" t="str">
        <f>IF($BG$12=70,SMALL($BG31:$DD31,BH$20),"-")</f>
        <v>-</v>
      </c>
      <c r="J31" s="1" t="str">
        <f>IF($BG$12=70,SMALL($BG31:$DD31,BI$20),"-")</f>
        <v>-</v>
      </c>
      <c r="K31" s="1" t="str">
        <f>IF($BG$12=70,SMALL($BG31:$DD31,BJ$20),"-")</f>
        <v>-</v>
      </c>
      <c r="L31" s="1" t="str">
        <f>IF($BG$12=70,SMALL($BG31:$DD31,BK$20),"-")</f>
        <v>-</v>
      </c>
      <c r="M31" s="1" t="str">
        <f>IF($BG$12=70,SMALL($BG31:$DD31,BL$20),"-")</f>
        <v>-</v>
      </c>
      <c r="N31" s="1" t="str">
        <f>IF($BG$12=70,SMALL($BG31:$DD31,BM$20),"-")</f>
        <v>-</v>
      </c>
      <c r="O31" s="1" t="str">
        <f>IF($BG$12=70,SMALL($BG31:$DD31,BN$20),"-")</f>
        <v>-</v>
      </c>
      <c r="P31" s="1" t="str">
        <f>IF($BG$12=70,SMALL($BG31:$DD31,BO$20),"-")</f>
        <v>-</v>
      </c>
      <c r="Q31" s="1" t="str">
        <f>IF($BG$12=70,SMALL($BG31:$DD31,BP$20),"-")</f>
        <v>-</v>
      </c>
      <c r="R31" s="1" t="str">
        <f>IF($BG$12=70,SMALL($BG31:$DD31,BQ$20),"-")</f>
        <v>-</v>
      </c>
      <c r="S31" s="1" t="str">
        <f>IF($BG$12=70,SMALL($BG31:$DD31,BR$20),"-")</f>
        <v>-</v>
      </c>
      <c r="T31" s="1" t="str">
        <f>IF($BG$12=70,SMALL($BG31:$DD31,BS$20),"-")</f>
        <v>-</v>
      </c>
      <c r="U31" s="1" t="str">
        <f>IF($BG$12=70,SMALL($BG31:$DD31,BT$20),"-")</f>
        <v>-</v>
      </c>
      <c r="V31" s="1" t="str">
        <f>IF($BG$12=70,SMALL($BG31:$DD31,BU$20),"-")</f>
        <v>-</v>
      </c>
      <c r="W31" s="1" t="str">
        <f>IF($BG$12=70,SMALL($BG31:$DD31,BV$20),"-")</f>
        <v>-</v>
      </c>
      <c r="X31" s="1" t="str">
        <f>IF($BG$12=70,SMALL($BG31:$DD31,BW$20),"-")</f>
        <v>-</v>
      </c>
      <c r="Y31" s="1" t="str">
        <f>IF($BG$12=70,SMALL($BG31:$DD31,BX$20),"-")</f>
        <v>-</v>
      </c>
      <c r="Z31" s="1" t="str">
        <f>IF($BG$12=70,SMALL($BG31:$DD31,BY$20),"-")</f>
        <v>-</v>
      </c>
      <c r="AA31" s="1" t="str">
        <f>IF($BG$12=70,SMALL($BG31:$DD31,BZ$20),"-")</f>
        <v>-</v>
      </c>
      <c r="AB31" s="1" t="str">
        <f>IF($BG$12=70,SMALL($BG31:$DD31,CA$20),"-")</f>
        <v>-</v>
      </c>
      <c r="AC31" s="1" t="str">
        <f>IF($BG$12=70,SMALL($BG31:$DD31,CB$20),"-")</f>
        <v>-</v>
      </c>
      <c r="AD31" s="1" t="str">
        <f>IF($BG$12=70,SMALL($BG31:$DD31,CC$20),"-")</f>
        <v>-</v>
      </c>
      <c r="AE31" s="1" t="str">
        <f>IF($BG$12=70,SMALL($BG31:$DD31,CD$20),"-")</f>
        <v>-</v>
      </c>
      <c r="AF31" s="1" t="str">
        <f>IF($BG$12=70,SMALL($BG31:$DD31,CE$20),"-")</f>
        <v>-</v>
      </c>
      <c r="AG31" s="1" t="str">
        <f>IF($BG$12=70,SMALL($BG31:$DD31,CF$20),"-")</f>
        <v>-</v>
      </c>
      <c r="AH31" s="1" t="str">
        <f>IF($BG$12=70,SMALL($BG31:$DD31,CG$20),"-")</f>
        <v>-</v>
      </c>
      <c r="AI31" s="1" t="str">
        <f>IF($BG$12=70,SMALL($BG31:$DD31,CH$20),"-")</f>
        <v>-</v>
      </c>
      <c r="AJ31" s="1" t="str">
        <f>IF($BG$12=70,SMALL($BG31:$DD31,CI$20),"-")</f>
        <v>-</v>
      </c>
      <c r="AK31" s="1" t="str">
        <f>IF($BG$12=70,SMALL($BG31:$DD31,CJ$20),"-")</f>
        <v>-</v>
      </c>
      <c r="AL31" s="1" t="str">
        <f>IF($BG$12=70,SMALL($BG31:$DD31,CK$20),"-")</f>
        <v>-</v>
      </c>
      <c r="AM31" s="1" t="str">
        <f>IF($BG$12=70,SMALL($BG31:$DD31,CL$20),"-")</f>
        <v>-</v>
      </c>
      <c r="AN31" s="1" t="str">
        <f>IF($BG$12=70,SMALL($BG31:$DD31,CM$20),"-")</f>
        <v>-</v>
      </c>
      <c r="AO31" s="1" t="str">
        <f>IF($BG$12=70,SMALL($BG31:$DD31,CN$20),"-")</f>
        <v>-</v>
      </c>
      <c r="AP31" s="1" t="str">
        <f>IF($BG$12=70,SMALL($BG31:$DD31,CO$20),"-")</f>
        <v>-</v>
      </c>
      <c r="AQ31" s="1" t="str">
        <f>IF($BG$12=70,SMALL($BG31:$DD31,CP$20),"-")</f>
        <v>-</v>
      </c>
      <c r="AR31" s="1" t="str">
        <f>IF($BG$12=70,SMALL($BG31:$DD31,CQ$20),"-")</f>
        <v>-</v>
      </c>
      <c r="AS31" s="1" t="str">
        <f>IF($BG$12=70,SMALL($BG31:$DD31,CR$20),"-")</f>
        <v>-</v>
      </c>
      <c r="AT31" s="1" t="str">
        <f>IF($BG$12=70,SMALL($BG31:$DD31,CS$20),"-")</f>
        <v>-</v>
      </c>
      <c r="AU31" s="1" t="str">
        <f>IF($BG$12=70,SMALL($BG31:$DD31,CT$20),"-")</f>
        <v>-</v>
      </c>
      <c r="AV31" s="1" t="str">
        <f>IF($BG$12=70,SMALL($BG31:$DD31,CU$20),"-")</f>
        <v>-</v>
      </c>
      <c r="AW31" s="1" t="str">
        <f>IF($BG$12=70,SMALL($BG31:$DD31,CV$20),"-")</f>
        <v>-</v>
      </c>
      <c r="AX31" s="1" t="str">
        <f>IF($BG$12=70,SMALL($BG31:$DD31,CW$20),"-")</f>
        <v>-</v>
      </c>
      <c r="AY31" s="1" t="str">
        <f>IF($BG$12=70,SMALL($BG31:$DD31,CX$20),"-")</f>
        <v>-</v>
      </c>
      <c r="AZ31" s="1" t="str">
        <f>IF($BG$12=70,SMALL($BG31:$DD31,CY$20),"-")</f>
        <v>-</v>
      </c>
      <c r="BA31" s="1" t="str">
        <f>IF($BG$12=70,SMALL($BG31:$DD31,CZ$20),"-")</f>
        <v>-</v>
      </c>
      <c r="BB31" s="1" t="str">
        <f>IF($BG$12=70,SMALL($BG31:$DD31,DA$20),"-")</f>
        <v>-</v>
      </c>
      <c r="BC31" s="1" t="str">
        <f>IF($BG$12=70,SMALL($BG31:$DD31,DB$20),"-")</f>
        <v>-</v>
      </c>
      <c r="BD31" s="1" t="str">
        <f>IF($BG$12=70,SMALL($BG31:$DD31,DC$20),"-")</f>
        <v>-</v>
      </c>
      <c r="BE31" s="1" t="str">
        <f>IF($BG$12=70,SMALL($BG31:$DD31,DD$20),"-")</f>
        <v>-</v>
      </c>
      <c r="BG31" s="14">
        <f>B8</f>
        <v>0</v>
      </c>
      <c r="BH31" s="14">
        <f>C8</f>
        <v>0</v>
      </c>
      <c r="BI31" s="14">
        <f>D8</f>
        <v>0</v>
      </c>
      <c r="BJ31" s="14">
        <f>E8</f>
        <v>0</v>
      </c>
      <c r="BK31" s="14">
        <f>F8</f>
        <v>0</v>
      </c>
      <c r="BL31" s="14">
        <f>G8</f>
        <v>0</v>
      </c>
      <c r="BM31" s="14">
        <f>H8</f>
        <v>0</v>
      </c>
      <c r="BN31" s="14">
        <f>I8</f>
        <v>0</v>
      </c>
      <c r="BO31" s="14">
        <f>K8</f>
        <v>0</v>
      </c>
      <c r="BP31" s="14">
        <f>B9</f>
        <v>0</v>
      </c>
      <c r="BQ31" s="14">
        <f>C9</f>
        <v>0</v>
      </c>
      <c r="BR31" s="14">
        <f>H9</f>
        <v>0</v>
      </c>
      <c r="BS31" s="14">
        <f>I9</f>
        <v>0</v>
      </c>
      <c r="BT31" s="14">
        <f>K9</f>
        <v>0</v>
      </c>
      <c r="BU31" s="14">
        <f>C10</f>
        <v>0</v>
      </c>
      <c r="BV31" s="14">
        <f>D10</f>
        <v>0</v>
      </c>
      <c r="BW31" s="14">
        <f>E10</f>
        <v>0</v>
      </c>
      <c r="BX31" s="14">
        <f>F10</f>
        <v>0</v>
      </c>
      <c r="BY31" s="14">
        <f>G10</f>
        <v>0</v>
      </c>
      <c r="BZ31" s="14">
        <f>H10</f>
        <v>0</v>
      </c>
      <c r="CA31" s="14">
        <f>I10</f>
        <v>0</v>
      </c>
      <c r="CB31" s="14">
        <f>B11</f>
        <v>0</v>
      </c>
      <c r="CC31" s="14">
        <f>D11</f>
        <v>0</v>
      </c>
      <c r="CD31" s="14">
        <f>F11</f>
        <v>0</v>
      </c>
      <c r="CE31" s="14">
        <f>H11</f>
        <v>0</v>
      </c>
      <c r="CF31" s="14">
        <f>I11</f>
        <v>0</v>
      </c>
      <c r="CG31" s="14">
        <f>J11</f>
        <v>0</v>
      </c>
      <c r="CH31" s="14">
        <f>K11</f>
        <v>0</v>
      </c>
      <c r="CI31" s="14">
        <f>B12</f>
        <v>0</v>
      </c>
      <c r="CJ31" s="14">
        <f>D12</f>
        <v>0</v>
      </c>
      <c r="CK31" s="14">
        <f>E12</f>
        <v>0</v>
      </c>
      <c r="CL31" s="14">
        <f>F12</f>
        <v>0</v>
      </c>
      <c r="CM31" s="14">
        <f>G12</f>
        <v>0</v>
      </c>
      <c r="CN31" s="14">
        <f>H12</f>
        <v>0</v>
      </c>
      <c r="CO31" s="14">
        <f>I12</f>
        <v>0</v>
      </c>
      <c r="CP31" s="14">
        <f>K12</f>
        <v>0</v>
      </c>
      <c r="CQ31" s="14">
        <f>C13</f>
        <v>0</v>
      </c>
      <c r="CR31" s="14">
        <f>D13</f>
        <v>0</v>
      </c>
      <c r="CS31" s="14">
        <f>E13</f>
        <v>0</v>
      </c>
      <c r="CT31" s="14">
        <f>F13</f>
        <v>0</v>
      </c>
      <c r="CU31" s="14">
        <f>G13</f>
        <v>0</v>
      </c>
      <c r="CV31" s="14">
        <f>J13</f>
        <v>0</v>
      </c>
      <c r="CW31" s="14">
        <f>B14</f>
        <v>0</v>
      </c>
      <c r="CX31" s="14">
        <f>D14</f>
        <v>0</v>
      </c>
      <c r="CY31" s="14">
        <f>E14</f>
        <v>0</v>
      </c>
      <c r="CZ31" s="14">
        <f>F14</f>
        <v>0</v>
      </c>
      <c r="DA31" s="14">
        <f>G14</f>
        <v>0</v>
      </c>
      <c r="DB31" s="14">
        <f>H14</f>
        <v>0</v>
      </c>
      <c r="DC31" s="14">
        <f>I14</f>
        <v>0</v>
      </c>
      <c r="DD31" s="14">
        <f>K14</f>
        <v>0</v>
      </c>
    </row>
    <row r="32" spans="2:108" ht="19.2" customHeight="1" x14ac:dyDescent="0.3">
      <c r="B32" s="1" t="str">
        <f t="array" ref="B32">IF($BH$12=20,SUM(COUNTIF($H32:$BE32,$B$17:$K$18)),"-")</f>
        <v>-</v>
      </c>
      <c r="D32" s="1" t="str">
        <f t="array" ref="D32">IF($BG$12=70,SUM(COUNTIF($H32:$BE32,$BG$18:$DD$18)),"-")</f>
        <v>-</v>
      </c>
      <c r="E32" s="1" t="str">
        <f t="array" ref="E32">IF($BG$12=70,SUM(COUNTIF($H32:$BE32,$BG$15:$CE$15)),"-")</f>
        <v>-</v>
      </c>
      <c r="F32" s="1" t="str">
        <f t="array" ref="F32">IF($BG$12=70,SUM(COUNTIF($H32:$BE32,$BG$14:$BP$14)),"-")</f>
        <v>-</v>
      </c>
      <c r="H32" s="1" t="str">
        <f>IF($BG$12=70,SMALL($BG32:$DD32,BG$20),"-")</f>
        <v>-</v>
      </c>
      <c r="I32" s="1" t="str">
        <f>IF($BG$12=70,SMALL($BG32:$DD32,BH$20),"-")</f>
        <v>-</v>
      </c>
      <c r="J32" s="1" t="str">
        <f>IF($BG$12=70,SMALL($BG32:$DD32,BI$20),"-")</f>
        <v>-</v>
      </c>
      <c r="K32" s="1" t="str">
        <f>IF($BG$12=70,SMALL($BG32:$DD32,BJ$20),"-")</f>
        <v>-</v>
      </c>
      <c r="L32" s="1" t="str">
        <f>IF($BG$12=70,SMALL($BG32:$DD32,BK$20),"-")</f>
        <v>-</v>
      </c>
      <c r="M32" s="1" t="str">
        <f>IF($BG$12=70,SMALL($BG32:$DD32,BL$20),"-")</f>
        <v>-</v>
      </c>
      <c r="N32" s="1" t="str">
        <f>IF($BG$12=70,SMALL($BG32:$DD32,BM$20),"-")</f>
        <v>-</v>
      </c>
      <c r="O32" s="1" t="str">
        <f>IF($BG$12=70,SMALL($BG32:$DD32,BN$20),"-")</f>
        <v>-</v>
      </c>
      <c r="P32" s="1" t="str">
        <f>IF($BG$12=70,SMALL($BG32:$DD32,BO$20),"-")</f>
        <v>-</v>
      </c>
      <c r="Q32" s="1" t="str">
        <f>IF($BG$12=70,SMALL($BG32:$DD32,BP$20),"-")</f>
        <v>-</v>
      </c>
      <c r="R32" s="1" t="str">
        <f>IF($BG$12=70,SMALL($BG32:$DD32,BQ$20),"-")</f>
        <v>-</v>
      </c>
      <c r="S32" s="1" t="str">
        <f>IF($BG$12=70,SMALL($BG32:$DD32,BR$20),"-")</f>
        <v>-</v>
      </c>
      <c r="T32" s="1" t="str">
        <f>IF($BG$12=70,SMALL($BG32:$DD32,BS$20),"-")</f>
        <v>-</v>
      </c>
      <c r="U32" s="1" t="str">
        <f>IF($BG$12=70,SMALL($BG32:$DD32,BT$20),"-")</f>
        <v>-</v>
      </c>
      <c r="V32" s="1" t="str">
        <f>IF($BG$12=70,SMALL($BG32:$DD32,BU$20),"-")</f>
        <v>-</v>
      </c>
      <c r="W32" s="1" t="str">
        <f>IF($BG$12=70,SMALL($BG32:$DD32,BV$20),"-")</f>
        <v>-</v>
      </c>
      <c r="X32" s="1" t="str">
        <f>IF($BG$12=70,SMALL($BG32:$DD32,BW$20),"-")</f>
        <v>-</v>
      </c>
      <c r="Y32" s="1" t="str">
        <f>IF($BG$12=70,SMALL($BG32:$DD32,BX$20),"-")</f>
        <v>-</v>
      </c>
      <c r="Z32" s="1" t="str">
        <f>IF($BG$12=70,SMALL($BG32:$DD32,BY$20),"-")</f>
        <v>-</v>
      </c>
      <c r="AA32" s="1" t="str">
        <f>IF($BG$12=70,SMALL($BG32:$DD32,BZ$20),"-")</f>
        <v>-</v>
      </c>
      <c r="AB32" s="1" t="str">
        <f>IF($BG$12=70,SMALL($BG32:$DD32,CA$20),"-")</f>
        <v>-</v>
      </c>
      <c r="AC32" s="1" t="str">
        <f>IF($BG$12=70,SMALL($BG32:$DD32,CB$20),"-")</f>
        <v>-</v>
      </c>
      <c r="AD32" s="1" t="str">
        <f>IF($BG$12=70,SMALL($BG32:$DD32,CC$20),"-")</f>
        <v>-</v>
      </c>
      <c r="AE32" s="1" t="str">
        <f>IF($BG$12=70,SMALL($BG32:$DD32,CD$20),"-")</f>
        <v>-</v>
      </c>
      <c r="AF32" s="1" t="str">
        <f>IF($BG$12=70,SMALL($BG32:$DD32,CE$20),"-")</f>
        <v>-</v>
      </c>
      <c r="AG32" s="1" t="str">
        <f>IF($BG$12=70,SMALL($BG32:$DD32,CF$20),"-")</f>
        <v>-</v>
      </c>
      <c r="AH32" s="1" t="str">
        <f>IF($BG$12=70,SMALL($BG32:$DD32,CG$20),"-")</f>
        <v>-</v>
      </c>
      <c r="AI32" s="1" t="str">
        <f>IF($BG$12=70,SMALL($BG32:$DD32,CH$20),"-")</f>
        <v>-</v>
      </c>
      <c r="AJ32" s="1" t="str">
        <f>IF($BG$12=70,SMALL($BG32:$DD32,CI$20),"-")</f>
        <v>-</v>
      </c>
      <c r="AK32" s="1" t="str">
        <f>IF($BG$12=70,SMALL($BG32:$DD32,CJ$20),"-")</f>
        <v>-</v>
      </c>
      <c r="AL32" s="1" t="str">
        <f>IF($BG$12=70,SMALL($BG32:$DD32,CK$20),"-")</f>
        <v>-</v>
      </c>
      <c r="AM32" s="1" t="str">
        <f>IF($BG$12=70,SMALL($BG32:$DD32,CL$20),"-")</f>
        <v>-</v>
      </c>
      <c r="AN32" s="1" t="str">
        <f>IF($BG$12=70,SMALL($BG32:$DD32,CM$20),"-")</f>
        <v>-</v>
      </c>
      <c r="AO32" s="1" t="str">
        <f>IF($BG$12=70,SMALL($BG32:$DD32,CN$20),"-")</f>
        <v>-</v>
      </c>
      <c r="AP32" s="1" t="str">
        <f>IF($BG$12=70,SMALL($BG32:$DD32,CO$20),"-")</f>
        <v>-</v>
      </c>
      <c r="AQ32" s="1" t="str">
        <f>IF($BG$12=70,SMALL($BG32:$DD32,CP$20),"-")</f>
        <v>-</v>
      </c>
      <c r="AR32" s="1" t="str">
        <f>IF($BG$12=70,SMALL($BG32:$DD32,CQ$20),"-")</f>
        <v>-</v>
      </c>
      <c r="AS32" s="1" t="str">
        <f>IF($BG$12=70,SMALL($BG32:$DD32,CR$20),"-")</f>
        <v>-</v>
      </c>
      <c r="AT32" s="1" t="str">
        <f>IF($BG$12=70,SMALL($BG32:$DD32,CS$20),"-")</f>
        <v>-</v>
      </c>
      <c r="AU32" s="1" t="str">
        <f>IF($BG$12=70,SMALL($BG32:$DD32,CT$20),"-")</f>
        <v>-</v>
      </c>
      <c r="AV32" s="1" t="str">
        <f>IF($BG$12=70,SMALL($BG32:$DD32,CU$20),"-")</f>
        <v>-</v>
      </c>
      <c r="AW32" s="1" t="str">
        <f>IF($BG$12=70,SMALL($BG32:$DD32,CV$20),"-")</f>
        <v>-</v>
      </c>
      <c r="AX32" s="1" t="str">
        <f>IF($BG$12=70,SMALL($BG32:$DD32,CW$20),"-")</f>
        <v>-</v>
      </c>
      <c r="AY32" s="1" t="str">
        <f>IF($BG$12=70,SMALL($BG32:$DD32,CX$20),"-")</f>
        <v>-</v>
      </c>
      <c r="AZ32" s="1" t="str">
        <f>IF($BG$12=70,SMALL($BG32:$DD32,CY$20),"-")</f>
        <v>-</v>
      </c>
      <c r="BA32" s="1" t="str">
        <f>IF($BG$12=70,SMALL($BG32:$DD32,CZ$20),"-")</f>
        <v>-</v>
      </c>
      <c r="BB32" s="1" t="str">
        <f>IF($BG$12=70,SMALL($BG32:$DD32,DA$20),"-")</f>
        <v>-</v>
      </c>
      <c r="BC32" s="1" t="str">
        <f>IF($BG$12=70,SMALL($BG32:$DD32,DB$20),"-")</f>
        <v>-</v>
      </c>
      <c r="BD32" s="1" t="str">
        <f>IF($BG$12=70,SMALL($BG32:$DD32,DC$20),"-")</f>
        <v>-</v>
      </c>
      <c r="BE32" s="1" t="str">
        <f>IF($BG$12=70,SMALL($BG32:$DD32,DD$20),"-")</f>
        <v>-</v>
      </c>
      <c r="BG32" s="14">
        <f>B8</f>
        <v>0</v>
      </c>
      <c r="BH32" s="14">
        <f>C8</f>
        <v>0</v>
      </c>
      <c r="BI32" s="14">
        <f>D8</f>
        <v>0</v>
      </c>
      <c r="BJ32" s="14">
        <f>E8</f>
        <v>0</v>
      </c>
      <c r="BK32" s="14">
        <f>F8</f>
        <v>0</v>
      </c>
      <c r="BL32" s="14">
        <f>G8</f>
        <v>0</v>
      </c>
      <c r="BM32" s="14">
        <f>H8</f>
        <v>0</v>
      </c>
      <c r="BN32" s="14">
        <f>I8</f>
        <v>0</v>
      </c>
      <c r="BO32" s="14">
        <f>K8</f>
        <v>0</v>
      </c>
      <c r="BP32" s="14">
        <f>D9</f>
        <v>0</v>
      </c>
      <c r="BQ32" s="14">
        <f>F9</f>
        <v>0</v>
      </c>
      <c r="BR32" s="14">
        <f>G9</f>
        <v>0</v>
      </c>
      <c r="BS32" s="14">
        <f>K9</f>
        <v>0</v>
      </c>
      <c r="BT32" s="14">
        <f>B10</f>
        <v>0</v>
      </c>
      <c r="BU32" s="14">
        <f>C10</f>
        <v>0</v>
      </c>
      <c r="BV32" s="14">
        <f>D10</f>
        <v>0</v>
      </c>
      <c r="BW32" s="14">
        <f>F10</f>
        <v>0</v>
      </c>
      <c r="BX32" s="14">
        <f>I10</f>
        <v>0</v>
      </c>
      <c r="BY32" s="14">
        <f>K10</f>
        <v>0</v>
      </c>
      <c r="BZ32" s="14">
        <f>C11</f>
        <v>0</v>
      </c>
      <c r="CA32" s="14">
        <f>D11</f>
        <v>0</v>
      </c>
      <c r="CB32" s="14">
        <f>E11</f>
        <v>0</v>
      </c>
      <c r="CC32" s="14">
        <f>F11</f>
        <v>0</v>
      </c>
      <c r="CD32" s="14">
        <f>G11</f>
        <v>0</v>
      </c>
      <c r="CE32" s="14">
        <f>H11</f>
        <v>0</v>
      </c>
      <c r="CF32" s="14">
        <f>J11</f>
        <v>0</v>
      </c>
      <c r="CG32" s="14">
        <f>K11</f>
        <v>0</v>
      </c>
      <c r="CH32" s="14">
        <f>B12</f>
        <v>0</v>
      </c>
      <c r="CI32" s="14">
        <f>C12</f>
        <v>0</v>
      </c>
      <c r="CJ32" s="14">
        <f>D12</f>
        <v>0</v>
      </c>
      <c r="CK32" s="14">
        <f>E12</f>
        <v>0</v>
      </c>
      <c r="CL32" s="14">
        <f>F12</f>
        <v>0</v>
      </c>
      <c r="CM32" s="14">
        <f>H12</f>
        <v>0</v>
      </c>
      <c r="CN32" s="14">
        <f>K12</f>
        <v>0</v>
      </c>
      <c r="CO32" s="14">
        <f>B13</f>
        <v>0</v>
      </c>
      <c r="CP32" s="14">
        <f>C13</f>
        <v>0</v>
      </c>
      <c r="CQ32" s="14">
        <f>E13</f>
        <v>0</v>
      </c>
      <c r="CR32" s="14">
        <f>F13</f>
        <v>0</v>
      </c>
      <c r="CS32" s="14">
        <f>G13</f>
        <v>0</v>
      </c>
      <c r="CT32" s="14">
        <f>H13</f>
        <v>0</v>
      </c>
      <c r="CU32" s="14">
        <f>J13</f>
        <v>0</v>
      </c>
      <c r="CV32" s="14">
        <f>B14</f>
        <v>0</v>
      </c>
      <c r="CW32" s="14">
        <f>D14</f>
        <v>0</v>
      </c>
      <c r="CX32" s="14">
        <f>E14</f>
        <v>0</v>
      </c>
      <c r="CY32" s="14">
        <f>F14</f>
        <v>0</v>
      </c>
      <c r="CZ32" s="14">
        <f>G14</f>
        <v>0</v>
      </c>
      <c r="DA32" s="14">
        <f>H14</f>
        <v>0</v>
      </c>
      <c r="DB32" s="14">
        <f>I14</f>
        <v>0</v>
      </c>
      <c r="DC32" s="14">
        <f>J14</f>
        <v>0</v>
      </c>
      <c r="DD32" s="14">
        <f>K14</f>
        <v>0</v>
      </c>
    </row>
    <row r="33" spans="2:108" ht="19.2" customHeight="1" x14ac:dyDescent="0.3">
      <c r="B33" s="1" t="str">
        <f t="array" ref="B33">IF($BH$12=20,SUM(COUNTIF($H33:$BE33,$B$17:$K$18)),"-")</f>
        <v>-</v>
      </c>
      <c r="D33" s="1" t="str">
        <f t="array" ref="D33">IF($BG$12=70,SUM(COUNTIF($H33:$BE33,$BG$18:$DD$18)),"-")</f>
        <v>-</v>
      </c>
      <c r="E33" s="1" t="str">
        <f t="array" ref="E33">IF($BG$12=70,SUM(COUNTIF($H33:$BE33,$BG$15:$CE$15)),"-")</f>
        <v>-</v>
      </c>
      <c r="F33" s="1" t="str">
        <f t="array" ref="F33">IF($BG$12=70,SUM(COUNTIF($H33:$BE33,$BG$14:$BP$14)),"-")</f>
        <v>-</v>
      </c>
      <c r="H33" s="1" t="str">
        <f>IF($BG$12=70,SMALL($BG33:$DD33,BG$20),"-")</f>
        <v>-</v>
      </c>
      <c r="I33" s="1" t="str">
        <f>IF($BG$12=70,SMALL($BG33:$DD33,BH$20),"-")</f>
        <v>-</v>
      </c>
      <c r="J33" s="1" t="str">
        <f>IF($BG$12=70,SMALL($BG33:$DD33,BI$20),"-")</f>
        <v>-</v>
      </c>
      <c r="K33" s="1" t="str">
        <f>IF($BG$12=70,SMALL($BG33:$DD33,BJ$20),"-")</f>
        <v>-</v>
      </c>
      <c r="L33" s="1" t="str">
        <f>IF($BG$12=70,SMALL($BG33:$DD33,BK$20),"-")</f>
        <v>-</v>
      </c>
      <c r="M33" s="1" t="str">
        <f>IF($BG$12=70,SMALL($BG33:$DD33,BL$20),"-")</f>
        <v>-</v>
      </c>
      <c r="N33" s="1" t="str">
        <f>IF($BG$12=70,SMALL($BG33:$DD33,BM$20),"-")</f>
        <v>-</v>
      </c>
      <c r="O33" s="1" t="str">
        <f>IF($BG$12=70,SMALL($BG33:$DD33,BN$20),"-")</f>
        <v>-</v>
      </c>
      <c r="P33" s="1" t="str">
        <f>IF($BG$12=70,SMALL($BG33:$DD33,BO$20),"-")</f>
        <v>-</v>
      </c>
      <c r="Q33" s="1" t="str">
        <f>IF($BG$12=70,SMALL($BG33:$DD33,BP$20),"-")</f>
        <v>-</v>
      </c>
      <c r="R33" s="1" t="str">
        <f>IF($BG$12=70,SMALL($BG33:$DD33,BQ$20),"-")</f>
        <v>-</v>
      </c>
      <c r="S33" s="1" t="str">
        <f>IF($BG$12=70,SMALL($BG33:$DD33,BR$20),"-")</f>
        <v>-</v>
      </c>
      <c r="T33" s="1" t="str">
        <f>IF($BG$12=70,SMALL($BG33:$DD33,BS$20),"-")</f>
        <v>-</v>
      </c>
      <c r="U33" s="1" t="str">
        <f>IF($BG$12=70,SMALL($BG33:$DD33,BT$20),"-")</f>
        <v>-</v>
      </c>
      <c r="V33" s="1" t="str">
        <f>IF($BG$12=70,SMALL($BG33:$DD33,BU$20),"-")</f>
        <v>-</v>
      </c>
      <c r="W33" s="1" t="str">
        <f>IF($BG$12=70,SMALL($BG33:$DD33,BV$20),"-")</f>
        <v>-</v>
      </c>
      <c r="X33" s="1" t="str">
        <f>IF($BG$12=70,SMALL($BG33:$DD33,BW$20),"-")</f>
        <v>-</v>
      </c>
      <c r="Y33" s="1" t="str">
        <f>IF($BG$12=70,SMALL($BG33:$DD33,BX$20),"-")</f>
        <v>-</v>
      </c>
      <c r="Z33" s="1" t="str">
        <f>IF($BG$12=70,SMALL($BG33:$DD33,BY$20),"-")</f>
        <v>-</v>
      </c>
      <c r="AA33" s="1" t="str">
        <f>IF($BG$12=70,SMALL($BG33:$DD33,BZ$20),"-")</f>
        <v>-</v>
      </c>
      <c r="AB33" s="1" t="str">
        <f>IF($BG$12=70,SMALL($BG33:$DD33,CA$20),"-")</f>
        <v>-</v>
      </c>
      <c r="AC33" s="1" t="str">
        <f>IF($BG$12=70,SMALL($BG33:$DD33,CB$20),"-")</f>
        <v>-</v>
      </c>
      <c r="AD33" s="1" t="str">
        <f>IF($BG$12=70,SMALL($BG33:$DD33,CC$20),"-")</f>
        <v>-</v>
      </c>
      <c r="AE33" s="1" t="str">
        <f>IF($BG$12=70,SMALL($BG33:$DD33,CD$20),"-")</f>
        <v>-</v>
      </c>
      <c r="AF33" s="1" t="str">
        <f>IF($BG$12=70,SMALL($BG33:$DD33,CE$20),"-")</f>
        <v>-</v>
      </c>
      <c r="AG33" s="1" t="str">
        <f>IF($BG$12=70,SMALL($BG33:$DD33,CF$20),"-")</f>
        <v>-</v>
      </c>
      <c r="AH33" s="1" t="str">
        <f>IF($BG$12=70,SMALL($BG33:$DD33,CG$20),"-")</f>
        <v>-</v>
      </c>
      <c r="AI33" s="1" t="str">
        <f>IF($BG$12=70,SMALL($BG33:$DD33,CH$20),"-")</f>
        <v>-</v>
      </c>
      <c r="AJ33" s="1" t="str">
        <f>IF($BG$12=70,SMALL($BG33:$DD33,CI$20),"-")</f>
        <v>-</v>
      </c>
      <c r="AK33" s="1" t="str">
        <f>IF($BG$12=70,SMALL($BG33:$DD33,CJ$20),"-")</f>
        <v>-</v>
      </c>
      <c r="AL33" s="1" t="str">
        <f>IF($BG$12=70,SMALL($BG33:$DD33,CK$20),"-")</f>
        <v>-</v>
      </c>
      <c r="AM33" s="1" t="str">
        <f>IF($BG$12=70,SMALL($BG33:$DD33,CL$20),"-")</f>
        <v>-</v>
      </c>
      <c r="AN33" s="1" t="str">
        <f>IF($BG$12=70,SMALL($BG33:$DD33,CM$20),"-")</f>
        <v>-</v>
      </c>
      <c r="AO33" s="1" t="str">
        <f>IF($BG$12=70,SMALL($BG33:$DD33,CN$20),"-")</f>
        <v>-</v>
      </c>
      <c r="AP33" s="1" t="str">
        <f>IF($BG$12=70,SMALL($BG33:$DD33,CO$20),"-")</f>
        <v>-</v>
      </c>
      <c r="AQ33" s="1" t="str">
        <f>IF($BG$12=70,SMALL($BG33:$DD33,CP$20),"-")</f>
        <v>-</v>
      </c>
      <c r="AR33" s="1" t="str">
        <f>IF($BG$12=70,SMALL($BG33:$DD33,CQ$20),"-")</f>
        <v>-</v>
      </c>
      <c r="AS33" s="1" t="str">
        <f>IF($BG$12=70,SMALL($BG33:$DD33,CR$20),"-")</f>
        <v>-</v>
      </c>
      <c r="AT33" s="1" t="str">
        <f>IF($BG$12=70,SMALL($BG33:$DD33,CS$20),"-")</f>
        <v>-</v>
      </c>
      <c r="AU33" s="1" t="str">
        <f>IF($BG$12=70,SMALL($BG33:$DD33,CT$20),"-")</f>
        <v>-</v>
      </c>
      <c r="AV33" s="1" t="str">
        <f>IF($BG$12=70,SMALL($BG33:$DD33,CU$20),"-")</f>
        <v>-</v>
      </c>
      <c r="AW33" s="1" t="str">
        <f>IF($BG$12=70,SMALL($BG33:$DD33,CV$20),"-")</f>
        <v>-</v>
      </c>
      <c r="AX33" s="1" t="str">
        <f>IF($BG$12=70,SMALL($BG33:$DD33,CW$20),"-")</f>
        <v>-</v>
      </c>
      <c r="AY33" s="1" t="str">
        <f>IF($BG$12=70,SMALL($BG33:$DD33,CX$20),"-")</f>
        <v>-</v>
      </c>
      <c r="AZ33" s="1" t="str">
        <f>IF($BG$12=70,SMALL($BG33:$DD33,CY$20),"-")</f>
        <v>-</v>
      </c>
      <c r="BA33" s="1" t="str">
        <f>IF($BG$12=70,SMALL($BG33:$DD33,CZ$20),"-")</f>
        <v>-</v>
      </c>
      <c r="BB33" s="1" t="str">
        <f>IF($BG$12=70,SMALL($BG33:$DD33,DA$20),"-")</f>
        <v>-</v>
      </c>
      <c r="BC33" s="1" t="str">
        <f>IF($BG$12=70,SMALL($BG33:$DD33,DB$20),"-")</f>
        <v>-</v>
      </c>
      <c r="BD33" s="1" t="str">
        <f>IF($BG$12=70,SMALL($BG33:$DD33,DC$20),"-")</f>
        <v>-</v>
      </c>
      <c r="BE33" s="1" t="str">
        <f>IF($BG$12=70,SMALL($BG33:$DD33,DD$20),"-")</f>
        <v>-</v>
      </c>
      <c r="BG33" s="14">
        <f>B8</f>
        <v>0</v>
      </c>
      <c r="BH33" s="14">
        <f>C8</f>
        <v>0</v>
      </c>
      <c r="BI33" s="14">
        <f>D8</f>
        <v>0</v>
      </c>
      <c r="BJ33" s="14">
        <f>E8</f>
        <v>0</v>
      </c>
      <c r="BK33" s="14">
        <f>F8</f>
        <v>0</v>
      </c>
      <c r="BL33" s="14">
        <f>G8</f>
        <v>0</v>
      </c>
      <c r="BM33" s="14">
        <f>H8</f>
        <v>0</v>
      </c>
      <c r="BN33" s="14">
        <f>I8</f>
        <v>0</v>
      </c>
      <c r="BO33" s="14">
        <f>B9</f>
        <v>0</v>
      </c>
      <c r="BP33" s="14">
        <f>E9</f>
        <v>0</v>
      </c>
      <c r="BQ33" s="14">
        <f>F9</f>
        <v>0</v>
      </c>
      <c r="BR33" s="14">
        <f>G9</f>
        <v>0</v>
      </c>
      <c r="BS33" s="14">
        <f>H9</f>
        <v>0</v>
      </c>
      <c r="BT33" s="14">
        <f>J9</f>
        <v>0</v>
      </c>
      <c r="BU33" s="14">
        <f>K9</f>
        <v>0</v>
      </c>
      <c r="BV33" s="14">
        <f>D10</f>
        <v>0</v>
      </c>
      <c r="BW33" s="14">
        <f>F10</f>
        <v>0</v>
      </c>
      <c r="BX33" s="14">
        <f>H10</f>
        <v>0</v>
      </c>
      <c r="BY33" s="14">
        <f>I10</f>
        <v>0</v>
      </c>
      <c r="BZ33" s="14">
        <f>J10</f>
        <v>0</v>
      </c>
      <c r="CA33" s="14">
        <f>B11</f>
        <v>0</v>
      </c>
      <c r="CB33" s="14">
        <f>C11</f>
        <v>0</v>
      </c>
      <c r="CC33" s="14">
        <f>D11</f>
        <v>0</v>
      </c>
      <c r="CD33" s="14">
        <f>E11</f>
        <v>0</v>
      </c>
      <c r="CE33" s="14">
        <f>F11</f>
        <v>0</v>
      </c>
      <c r="CF33" s="14">
        <f>H11</f>
        <v>0</v>
      </c>
      <c r="CG33" s="14">
        <f>J11</f>
        <v>0</v>
      </c>
      <c r="CH33" s="14">
        <f>B12</f>
        <v>0</v>
      </c>
      <c r="CI33" s="14">
        <f>C12</f>
        <v>0</v>
      </c>
      <c r="CJ33" s="14">
        <f>D12</f>
        <v>0</v>
      </c>
      <c r="CK33" s="14">
        <f>E12</f>
        <v>0</v>
      </c>
      <c r="CL33" s="14">
        <f>F12</f>
        <v>0</v>
      </c>
      <c r="CM33" s="14">
        <f>G12</f>
        <v>0</v>
      </c>
      <c r="CN33" s="14">
        <f>I12</f>
        <v>0</v>
      </c>
      <c r="CO33" s="14">
        <f>J12</f>
        <v>0</v>
      </c>
      <c r="CP33" s="14">
        <f>K12</f>
        <v>0</v>
      </c>
      <c r="CQ33" s="14">
        <f>C13</f>
        <v>0</v>
      </c>
      <c r="CR33" s="14">
        <f>D13</f>
        <v>0</v>
      </c>
      <c r="CS33" s="14">
        <f>E13</f>
        <v>0</v>
      </c>
      <c r="CT33" s="14">
        <f>F13</f>
        <v>0</v>
      </c>
      <c r="CU33" s="14">
        <f>H13</f>
        <v>0</v>
      </c>
      <c r="CV33" s="14">
        <f>I13</f>
        <v>0</v>
      </c>
      <c r="CW33" s="14">
        <f>K13</f>
        <v>0</v>
      </c>
      <c r="CX33" s="14">
        <f>B14</f>
        <v>0</v>
      </c>
      <c r="CY33" s="14">
        <f>C14</f>
        <v>0</v>
      </c>
      <c r="CZ33" s="14">
        <f>D14</f>
        <v>0</v>
      </c>
      <c r="DA33" s="14">
        <f>G14</f>
        <v>0</v>
      </c>
      <c r="DB33" s="14">
        <f>H14</f>
        <v>0</v>
      </c>
      <c r="DC33" s="14">
        <f>J14</f>
        <v>0</v>
      </c>
      <c r="DD33" s="14">
        <f>K14</f>
        <v>0</v>
      </c>
    </row>
    <row r="34" spans="2:108" ht="19.2" customHeight="1" x14ac:dyDescent="0.3">
      <c r="B34" s="1" t="str">
        <f t="array" ref="B34">IF($BH$12=20,SUM(COUNTIF($H34:$BE34,$B$17:$K$18)),"-")</f>
        <v>-</v>
      </c>
      <c r="D34" s="1" t="str">
        <f t="array" ref="D34">IF($BG$12=70,SUM(COUNTIF($H34:$BE34,$BG$18:$DD$18)),"-")</f>
        <v>-</v>
      </c>
      <c r="E34" s="1" t="str">
        <f t="array" ref="E34">IF($BG$12=70,SUM(COUNTIF($H34:$BE34,$BG$15:$CE$15)),"-")</f>
        <v>-</v>
      </c>
      <c r="F34" s="1" t="str">
        <f t="array" ref="F34">IF($BG$12=70,SUM(COUNTIF($H34:$BE34,$BG$14:$BP$14)),"-")</f>
        <v>-</v>
      </c>
      <c r="H34" s="1" t="str">
        <f>IF($BG$12=70,SMALL($BG34:$DD34,BG$20),"-")</f>
        <v>-</v>
      </c>
      <c r="I34" s="1" t="str">
        <f>IF($BG$12=70,SMALL($BG34:$DD34,BH$20),"-")</f>
        <v>-</v>
      </c>
      <c r="J34" s="1" t="str">
        <f>IF($BG$12=70,SMALL($BG34:$DD34,BI$20),"-")</f>
        <v>-</v>
      </c>
      <c r="K34" s="1" t="str">
        <f>IF($BG$12=70,SMALL($BG34:$DD34,BJ$20),"-")</f>
        <v>-</v>
      </c>
      <c r="L34" s="1" t="str">
        <f>IF($BG$12=70,SMALL($BG34:$DD34,BK$20),"-")</f>
        <v>-</v>
      </c>
      <c r="M34" s="1" t="str">
        <f>IF($BG$12=70,SMALL($BG34:$DD34,BL$20),"-")</f>
        <v>-</v>
      </c>
      <c r="N34" s="1" t="str">
        <f>IF($BG$12=70,SMALL($BG34:$DD34,BM$20),"-")</f>
        <v>-</v>
      </c>
      <c r="O34" s="1" t="str">
        <f>IF($BG$12=70,SMALL($BG34:$DD34,BN$20),"-")</f>
        <v>-</v>
      </c>
      <c r="P34" s="1" t="str">
        <f>IF($BG$12=70,SMALL($BG34:$DD34,BO$20),"-")</f>
        <v>-</v>
      </c>
      <c r="Q34" s="1" t="str">
        <f>IF($BG$12=70,SMALL($BG34:$DD34,BP$20),"-")</f>
        <v>-</v>
      </c>
      <c r="R34" s="1" t="str">
        <f>IF($BG$12=70,SMALL($BG34:$DD34,BQ$20),"-")</f>
        <v>-</v>
      </c>
      <c r="S34" s="1" t="str">
        <f>IF($BG$12=70,SMALL($BG34:$DD34,BR$20),"-")</f>
        <v>-</v>
      </c>
      <c r="T34" s="1" t="str">
        <f>IF($BG$12=70,SMALL($BG34:$DD34,BS$20),"-")</f>
        <v>-</v>
      </c>
      <c r="U34" s="1" t="str">
        <f>IF($BG$12=70,SMALL($BG34:$DD34,BT$20),"-")</f>
        <v>-</v>
      </c>
      <c r="V34" s="1" t="str">
        <f>IF($BG$12=70,SMALL($BG34:$DD34,BU$20),"-")</f>
        <v>-</v>
      </c>
      <c r="W34" s="1" t="str">
        <f>IF($BG$12=70,SMALL($BG34:$DD34,BV$20),"-")</f>
        <v>-</v>
      </c>
      <c r="X34" s="1" t="str">
        <f>IF($BG$12=70,SMALL($BG34:$DD34,BW$20),"-")</f>
        <v>-</v>
      </c>
      <c r="Y34" s="1" t="str">
        <f>IF($BG$12=70,SMALL($BG34:$DD34,BX$20),"-")</f>
        <v>-</v>
      </c>
      <c r="Z34" s="1" t="str">
        <f>IF($BG$12=70,SMALL($BG34:$DD34,BY$20),"-")</f>
        <v>-</v>
      </c>
      <c r="AA34" s="1" t="str">
        <f>IF($BG$12=70,SMALL($BG34:$DD34,BZ$20),"-")</f>
        <v>-</v>
      </c>
      <c r="AB34" s="1" t="str">
        <f>IF($BG$12=70,SMALL($BG34:$DD34,CA$20),"-")</f>
        <v>-</v>
      </c>
      <c r="AC34" s="1" t="str">
        <f>IF($BG$12=70,SMALL($BG34:$DD34,CB$20),"-")</f>
        <v>-</v>
      </c>
      <c r="AD34" s="1" t="str">
        <f>IF($BG$12=70,SMALL($BG34:$DD34,CC$20),"-")</f>
        <v>-</v>
      </c>
      <c r="AE34" s="1" t="str">
        <f>IF($BG$12=70,SMALL($BG34:$DD34,CD$20),"-")</f>
        <v>-</v>
      </c>
      <c r="AF34" s="1" t="str">
        <f>IF($BG$12=70,SMALL($BG34:$DD34,CE$20),"-")</f>
        <v>-</v>
      </c>
      <c r="AG34" s="1" t="str">
        <f>IF($BG$12=70,SMALL($BG34:$DD34,CF$20),"-")</f>
        <v>-</v>
      </c>
      <c r="AH34" s="1" t="str">
        <f>IF($BG$12=70,SMALL($BG34:$DD34,CG$20),"-")</f>
        <v>-</v>
      </c>
      <c r="AI34" s="1" t="str">
        <f>IF($BG$12=70,SMALL($BG34:$DD34,CH$20),"-")</f>
        <v>-</v>
      </c>
      <c r="AJ34" s="1" t="str">
        <f>IF($BG$12=70,SMALL($BG34:$DD34,CI$20),"-")</f>
        <v>-</v>
      </c>
      <c r="AK34" s="1" t="str">
        <f>IF($BG$12=70,SMALL($BG34:$DD34,CJ$20),"-")</f>
        <v>-</v>
      </c>
      <c r="AL34" s="1" t="str">
        <f>IF($BG$12=70,SMALL($BG34:$DD34,CK$20),"-")</f>
        <v>-</v>
      </c>
      <c r="AM34" s="1" t="str">
        <f>IF($BG$12=70,SMALL($BG34:$DD34,CL$20),"-")</f>
        <v>-</v>
      </c>
      <c r="AN34" s="1" t="str">
        <f>IF($BG$12=70,SMALL($BG34:$DD34,CM$20),"-")</f>
        <v>-</v>
      </c>
      <c r="AO34" s="1" t="str">
        <f>IF($BG$12=70,SMALL($BG34:$DD34,CN$20),"-")</f>
        <v>-</v>
      </c>
      <c r="AP34" s="1" t="str">
        <f>IF($BG$12=70,SMALL($BG34:$DD34,CO$20),"-")</f>
        <v>-</v>
      </c>
      <c r="AQ34" s="1" t="str">
        <f>IF($BG$12=70,SMALL($BG34:$DD34,CP$20),"-")</f>
        <v>-</v>
      </c>
      <c r="AR34" s="1" t="str">
        <f>IF($BG$12=70,SMALL($BG34:$DD34,CQ$20),"-")</f>
        <v>-</v>
      </c>
      <c r="AS34" s="1" t="str">
        <f>IF($BG$12=70,SMALL($BG34:$DD34,CR$20),"-")</f>
        <v>-</v>
      </c>
      <c r="AT34" s="1" t="str">
        <f>IF($BG$12=70,SMALL($BG34:$DD34,CS$20),"-")</f>
        <v>-</v>
      </c>
      <c r="AU34" s="1" t="str">
        <f>IF($BG$12=70,SMALL($BG34:$DD34,CT$20),"-")</f>
        <v>-</v>
      </c>
      <c r="AV34" s="1" t="str">
        <f>IF($BG$12=70,SMALL($BG34:$DD34,CU$20),"-")</f>
        <v>-</v>
      </c>
      <c r="AW34" s="1" t="str">
        <f>IF($BG$12=70,SMALL($BG34:$DD34,CV$20),"-")</f>
        <v>-</v>
      </c>
      <c r="AX34" s="1" t="str">
        <f>IF($BG$12=70,SMALL($BG34:$DD34,CW$20),"-")</f>
        <v>-</v>
      </c>
      <c r="AY34" s="1" t="str">
        <f>IF($BG$12=70,SMALL($BG34:$DD34,CX$20),"-")</f>
        <v>-</v>
      </c>
      <c r="AZ34" s="1" t="str">
        <f>IF($BG$12=70,SMALL($BG34:$DD34,CY$20),"-")</f>
        <v>-</v>
      </c>
      <c r="BA34" s="1" t="str">
        <f>IF($BG$12=70,SMALL($BG34:$DD34,CZ$20),"-")</f>
        <v>-</v>
      </c>
      <c r="BB34" s="1" t="str">
        <f>IF($BG$12=70,SMALL($BG34:$DD34,DA$20),"-")</f>
        <v>-</v>
      </c>
      <c r="BC34" s="1" t="str">
        <f>IF($BG$12=70,SMALL($BG34:$DD34,DB$20),"-")</f>
        <v>-</v>
      </c>
      <c r="BD34" s="1" t="str">
        <f>IF($BG$12=70,SMALL($BG34:$DD34,DC$20),"-")</f>
        <v>-</v>
      </c>
      <c r="BE34" s="1" t="str">
        <f>IF($BG$12=70,SMALL($BG34:$DD34,DD$20),"-")</f>
        <v>-</v>
      </c>
      <c r="BG34" s="14">
        <f>B8</f>
        <v>0</v>
      </c>
      <c r="BH34" s="14">
        <f>C8</f>
        <v>0</v>
      </c>
      <c r="BI34" s="14">
        <f>D8</f>
        <v>0</v>
      </c>
      <c r="BJ34" s="14">
        <f>E8</f>
        <v>0</v>
      </c>
      <c r="BK34" s="14">
        <f>F8</f>
        <v>0</v>
      </c>
      <c r="BL34" s="14">
        <f>G8</f>
        <v>0</v>
      </c>
      <c r="BM34" s="14">
        <f>H8</f>
        <v>0</v>
      </c>
      <c r="BN34" s="14">
        <f>J8</f>
        <v>0</v>
      </c>
      <c r="BO34" s="14">
        <f>K8</f>
        <v>0</v>
      </c>
      <c r="BP34" s="14">
        <f>B9</f>
        <v>0</v>
      </c>
      <c r="BQ34" s="14">
        <f>C9</f>
        <v>0</v>
      </c>
      <c r="BR34" s="14">
        <f>D9</f>
        <v>0</v>
      </c>
      <c r="BS34" s="14">
        <f>E9</f>
        <v>0</v>
      </c>
      <c r="BT34" s="14">
        <f>F9</f>
        <v>0</v>
      </c>
      <c r="BU34" s="14">
        <f>G9</f>
        <v>0</v>
      </c>
      <c r="BV34" s="14">
        <f>H9</f>
        <v>0</v>
      </c>
      <c r="BW34" s="14">
        <f>D10</f>
        <v>0</v>
      </c>
      <c r="BX34" s="14">
        <f>E10</f>
        <v>0</v>
      </c>
      <c r="BY34" s="14">
        <f>F10</f>
        <v>0</v>
      </c>
      <c r="BZ34" s="14">
        <f>H10</f>
        <v>0</v>
      </c>
      <c r="CA34" s="14">
        <f>J10</f>
        <v>0</v>
      </c>
      <c r="CB34" s="14">
        <f>K10</f>
        <v>0</v>
      </c>
      <c r="CC34" s="14">
        <f>B11</f>
        <v>0</v>
      </c>
      <c r="CD34" s="14">
        <f>C11</f>
        <v>0</v>
      </c>
      <c r="CE34" s="14">
        <f>D11</f>
        <v>0</v>
      </c>
      <c r="CF34" s="14">
        <f>E11</f>
        <v>0</v>
      </c>
      <c r="CG34" s="14">
        <f>F11</f>
        <v>0</v>
      </c>
      <c r="CH34" s="14">
        <f>G11</f>
        <v>0</v>
      </c>
      <c r="CI34" s="14">
        <f>H11</f>
        <v>0</v>
      </c>
      <c r="CJ34" s="14">
        <f>I11</f>
        <v>0</v>
      </c>
      <c r="CK34" s="14">
        <f>J11</f>
        <v>0</v>
      </c>
      <c r="CL34" s="14">
        <f>C12</f>
        <v>0</v>
      </c>
      <c r="CM34" s="14">
        <f>H12</f>
        <v>0</v>
      </c>
      <c r="CN34" s="14">
        <f>I12</f>
        <v>0</v>
      </c>
      <c r="CO34" s="14">
        <f>J12</f>
        <v>0</v>
      </c>
      <c r="CP34" s="14">
        <f>K12</f>
        <v>0</v>
      </c>
      <c r="CQ34" s="14">
        <f>C13</f>
        <v>0</v>
      </c>
      <c r="CR34" s="14">
        <f>E13</f>
        <v>0</v>
      </c>
      <c r="CS34" s="14">
        <f>G13</f>
        <v>0</v>
      </c>
      <c r="CT34" s="14">
        <f>H13</f>
        <v>0</v>
      </c>
      <c r="CU34" s="14">
        <f>J13</f>
        <v>0</v>
      </c>
      <c r="CV34" s="14">
        <f>K13</f>
        <v>0</v>
      </c>
      <c r="CW34" s="14">
        <f>B14</f>
        <v>0</v>
      </c>
      <c r="CX34" s="14">
        <f>D14</f>
        <v>0</v>
      </c>
      <c r="CY34" s="14">
        <f>E14</f>
        <v>0</v>
      </c>
      <c r="CZ34" s="14">
        <f>F14</f>
        <v>0</v>
      </c>
      <c r="DA34" s="14">
        <f>G14</f>
        <v>0</v>
      </c>
      <c r="DB34" s="14">
        <f>H14</f>
        <v>0</v>
      </c>
      <c r="DC34" s="14">
        <f>I14</f>
        <v>0</v>
      </c>
      <c r="DD34" s="14">
        <f>K14</f>
        <v>0</v>
      </c>
    </row>
    <row r="35" spans="2:108" ht="19.2" customHeight="1" x14ac:dyDescent="0.3">
      <c r="B35" s="1" t="str">
        <f t="array" ref="B35">IF($BH$12=20,SUM(COUNTIF($H35:$BE35,$B$17:$K$18)),"-")</f>
        <v>-</v>
      </c>
      <c r="D35" s="1" t="str">
        <f t="array" ref="D35">IF($BG$12=70,SUM(COUNTIF($H35:$BE35,$BG$18:$DD$18)),"-")</f>
        <v>-</v>
      </c>
      <c r="E35" s="1" t="str">
        <f t="array" ref="E35">IF($BG$12=70,SUM(COUNTIF($H35:$BE35,$BG$15:$CE$15)),"-")</f>
        <v>-</v>
      </c>
      <c r="F35" s="1" t="str">
        <f t="array" ref="F35">IF($BG$12=70,SUM(COUNTIF($H35:$BE35,$BG$14:$BP$14)),"-")</f>
        <v>-</v>
      </c>
      <c r="H35" s="1" t="str">
        <f>IF($BG$12=70,SMALL($BG35:$DD35,BG$20),"-")</f>
        <v>-</v>
      </c>
      <c r="I35" s="1" t="str">
        <f>IF($BG$12=70,SMALL($BG35:$DD35,BH$20),"-")</f>
        <v>-</v>
      </c>
      <c r="J35" s="1" t="str">
        <f>IF($BG$12=70,SMALL($BG35:$DD35,BI$20),"-")</f>
        <v>-</v>
      </c>
      <c r="K35" s="1" t="str">
        <f>IF($BG$12=70,SMALL($BG35:$DD35,BJ$20),"-")</f>
        <v>-</v>
      </c>
      <c r="L35" s="1" t="str">
        <f>IF($BG$12=70,SMALL($BG35:$DD35,BK$20),"-")</f>
        <v>-</v>
      </c>
      <c r="M35" s="1" t="str">
        <f>IF($BG$12=70,SMALL($BG35:$DD35,BL$20),"-")</f>
        <v>-</v>
      </c>
      <c r="N35" s="1" t="str">
        <f>IF($BG$12=70,SMALL($BG35:$DD35,BM$20),"-")</f>
        <v>-</v>
      </c>
      <c r="O35" s="1" t="str">
        <f>IF($BG$12=70,SMALL($BG35:$DD35,BN$20),"-")</f>
        <v>-</v>
      </c>
      <c r="P35" s="1" t="str">
        <f>IF($BG$12=70,SMALL($BG35:$DD35,BO$20),"-")</f>
        <v>-</v>
      </c>
      <c r="Q35" s="1" t="str">
        <f>IF($BG$12=70,SMALL($BG35:$DD35,BP$20),"-")</f>
        <v>-</v>
      </c>
      <c r="R35" s="1" t="str">
        <f>IF($BG$12=70,SMALL($BG35:$DD35,BQ$20),"-")</f>
        <v>-</v>
      </c>
      <c r="S35" s="1" t="str">
        <f>IF($BG$12=70,SMALL($BG35:$DD35,BR$20),"-")</f>
        <v>-</v>
      </c>
      <c r="T35" s="1" t="str">
        <f>IF($BG$12=70,SMALL($BG35:$DD35,BS$20),"-")</f>
        <v>-</v>
      </c>
      <c r="U35" s="1" t="str">
        <f>IF($BG$12=70,SMALL($BG35:$DD35,BT$20),"-")</f>
        <v>-</v>
      </c>
      <c r="V35" s="1" t="str">
        <f>IF($BG$12=70,SMALL($BG35:$DD35,BU$20),"-")</f>
        <v>-</v>
      </c>
      <c r="W35" s="1" t="str">
        <f>IF($BG$12=70,SMALL($BG35:$DD35,BV$20),"-")</f>
        <v>-</v>
      </c>
      <c r="X35" s="1" t="str">
        <f>IF($BG$12=70,SMALL($BG35:$DD35,BW$20),"-")</f>
        <v>-</v>
      </c>
      <c r="Y35" s="1" t="str">
        <f>IF($BG$12=70,SMALL($BG35:$DD35,BX$20),"-")</f>
        <v>-</v>
      </c>
      <c r="Z35" s="1" t="str">
        <f>IF($BG$12=70,SMALL($BG35:$DD35,BY$20),"-")</f>
        <v>-</v>
      </c>
      <c r="AA35" s="1" t="str">
        <f>IF($BG$12=70,SMALL($BG35:$DD35,BZ$20),"-")</f>
        <v>-</v>
      </c>
      <c r="AB35" s="1" t="str">
        <f>IF($BG$12=70,SMALL($BG35:$DD35,CA$20),"-")</f>
        <v>-</v>
      </c>
      <c r="AC35" s="1" t="str">
        <f>IF($BG$12=70,SMALL($BG35:$DD35,CB$20),"-")</f>
        <v>-</v>
      </c>
      <c r="AD35" s="1" t="str">
        <f>IF($BG$12=70,SMALL($BG35:$DD35,CC$20),"-")</f>
        <v>-</v>
      </c>
      <c r="AE35" s="1" t="str">
        <f>IF($BG$12=70,SMALL($BG35:$DD35,CD$20),"-")</f>
        <v>-</v>
      </c>
      <c r="AF35" s="1" t="str">
        <f>IF($BG$12=70,SMALL($BG35:$DD35,CE$20),"-")</f>
        <v>-</v>
      </c>
      <c r="AG35" s="1" t="str">
        <f>IF($BG$12=70,SMALL($BG35:$DD35,CF$20),"-")</f>
        <v>-</v>
      </c>
      <c r="AH35" s="1" t="str">
        <f>IF($BG$12=70,SMALL($BG35:$DD35,CG$20),"-")</f>
        <v>-</v>
      </c>
      <c r="AI35" s="1" t="str">
        <f>IF($BG$12=70,SMALL($BG35:$DD35,CH$20),"-")</f>
        <v>-</v>
      </c>
      <c r="AJ35" s="1" t="str">
        <f>IF($BG$12=70,SMALL($BG35:$DD35,CI$20),"-")</f>
        <v>-</v>
      </c>
      <c r="AK35" s="1" t="str">
        <f>IF($BG$12=70,SMALL($BG35:$DD35,CJ$20),"-")</f>
        <v>-</v>
      </c>
      <c r="AL35" s="1" t="str">
        <f>IF($BG$12=70,SMALL($BG35:$DD35,CK$20),"-")</f>
        <v>-</v>
      </c>
      <c r="AM35" s="1" t="str">
        <f>IF($BG$12=70,SMALL($BG35:$DD35,CL$20),"-")</f>
        <v>-</v>
      </c>
      <c r="AN35" s="1" t="str">
        <f>IF($BG$12=70,SMALL($BG35:$DD35,CM$20),"-")</f>
        <v>-</v>
      </c>
      <c r="AO35" s="1" t="str">
        <f>IF($BG$12=70,SMALL($BG35:$DD35,CN$20),"-")</f>
        <v>-</v>
      </c>
      <c r="AP35" s="1" t="str">
        <f>IF($BG$12=70,SMALL($BG35:$DD35,CO$20),"-")</f>
        <v>-</v>
      </c>
      <c r="AQ35" s="1" t="str">
        <f>IF($BG$12=70,SMALL($BG35:$DD35,CP$20),"-")</f>
        <v>-</v>
      </c>
      <c r="AR35" s="1" t="str">
        <f>IF($BG$12=70,SMALL($BG35:$DD35,CQ$20),"-")</f>
        <v>-</v>
      </c>
      <c r="AS35" s="1" t="str">
        <f>IF($BG$12=70,SMALL($BG35:$DD35,CR$20),"-")</f>
        <v>-</v>
      </c>
      <c r="AT35" s="1" t="str">
        <f>IF($BG$12=70,SMALL($BG35:$DD35,CS$20),"-")</f>
        <v>-</v>
      </c>
      <c r="AU35" s="1" t="str">
        <f>IF($BG$12=70,SMALL($BG35:$DD35,CT$20),"-")</f>
        <v>-</v>
      </c>
      <c r="AV35" s="1" t="str">
        <f>IF($BG$12=70,SMALL($BG35:$DD35,CU$20),"-")</f>
        <v>-</v>
      </c>
      <c r="AW35" s="1" t="str">
        <f>IF($BG$12=70,SMALL($BG35:$DD35,CV$20),"-")</f>
        <v>-</v>
      </c>
      <c r="AX35" s="1" t="str">
        <f>IF($BG$12=70,SMALL($BG35:$DD35,CW$20),"-")</f>
        <v>-</v>
      </c>
      <c r="AY35" s="1" t="str">
        <f>IF($BG$12=70,SMALL($BG35:$DD35,CX$20),"-")</f>
        <v>-</v>
      </c>
      <c r="AZ35" s="1" t="str">
        <f>IF($BG$12=70,SMALL($BG35:$DD35,CY$20),"-")</f>
        <v>-</v>
      </c>
      <c r="BA35" s="1" t="str">
        <f>IF($BG$12=70,SMALL($BG35:$DD35,CZ$20),"-")</f>
        <v>-</v>
      </c>
      <c r="BB35" s="1" t="str">
        <f>IF($BG$12=70,SMALL($BG35:$DD35,DA$20),"-")</f>
        <v>-</v>
      </c>
      <c r="BC35" s="1" t="str">
        <f>IF($BG$12=70,SMALL($BG35:$DD35,DB$20),"-")</f>
        <v>-</v>
      </c>
      <c r="BD35" s="1" t="str">
        <f>IF($BG$12=70,SMALL($BG35:$DD35,DC$20),"-")</f>
        <v>-</v>
      </c>
      <c r="BE35" s="1" t="str">
        <f>IF($BG$12=70,SMALL($BG35:$DD35,DD$20),"-")</f>
        <v>-</v>
      </c>
      <c r="BG35" s="14">
        <f>B8</f>
        <v>0</v>
      </c>
      <c r="BH35" s="14">
        <f>C8</f>
        <v>0</v>
      </c>
      <c r="BI35" s="14">
        <f>D8</f>
        <v>0</v>
      </c>
      <c r="BJ35" s="14">
        <f>E8</f>
        <v>0</v>
      </c>
      <c r="BK35" s="14">
        <f>F8</f>
        <v>0</v>
      </c>
      <c r="BL35" s="14">
        <f>G8</f>
        <v>0</v>
      </c>
      <c r="BM35" s="14">
        <f>H8</f>
        <v>0</v>
      </c>
      <c r="BN35" s="14">
        <f>C9</f>
        <v>0</v>
      </c>
      <c r="BO35" s="14">
        <f>D9</f>
        <v>0</v>
      </c>
      <c r="BP35" s="14">
        <f>E9</f>
        <v>0</v>
      </c>
      <c r="BQ35" s="14">
        <f>F9</f>
        <v>0</v>
      </c>
      <c r="BR35" s="14">
        <f>G9</f>
        <v>0</v>
      </c>
      <c r="BS35" s="14">
        <f>H9</f>
        <v>0</v>
      </c>
      <c r="BT35" s="14">
        <f>I9</f>
        <v>0</v>
      </c>
      <c r="BU35" s="14">
        <f>J9</f>
        <v>0</v>
      </c>
      <c r="BV35" s="14">
        <f>B10</f>
        <v>0</v>
      </c>
      <c r="BW35" s="14">
        <f>D10</f>
        <v>0</v>
      </c>
      <c r="BX35" s="14">
        <f>E10</f>
        <v>0</v>
      </c>
      <c r="BY35" s="14">
        <f>G10</f>
        <v>0</v>
      </c>
      <c r="BZ35" s="14">
        <f>H10</f>
        <v>0</v>
      </c>
      <c r="CA35" s="14">
        <f>I10</f>
        <v>0</v>
      </c>
      <c r="CB35" s="14">
        <f>J10</f>
        <v>0</v>
      </c>
      <c r="CC35" s="14">
        <f>K10</f>
        <v>0</v>
      </c>
      <c r="CD35" s="14">
        <f>E11</f>
        <v>0</v>
      </c>
      <c r="CE35" s="14">
        <f>G11</f>
        <v>0</v>
      </c>
      <c r="CF35" s="14">
        <f>H11</f>
        <v>0</v>
      </c>
      <c r="CG35" s="14">
        <f>I11</f>
        <v>0</v>
      </c>
      <c r="CH35" s="14">
        <f>B12</f>
        <v>0</v>
      </c>
      <c r="CI35" s="14">
        <f>C12</f>
        <v>0</v>
      </c>
      <c r="CJ35" s="14">
        <f>D12</f>
        <v>0</v>
      </c>
      <c r="CK35" s="14">
        <f>E12</f>
        <v>0</v>
      </c>
      <c r="CL35" s="14">
        <f>F12</f>
        <v>0</v>
      </c>
      <c r="CM35" s="14">
        <f>G12</f>
        <v>0</v>
      </c>
      <c r="CN35" s="14">
        <f>H12</f>
        <v>0</v>
      </c>
      <c r="CO35" s="14">
        <f>K12</f>
        <v>0</v>
      </c>
      <c r="CP35" s="14">
        <f>B13</f>
        <v>0</v>
      </c>
      <c r="CQ35" s="14">
        <f>C13</f>
        <v>0</v>
      </c>
      <c r="CR35" s="14">
        <f>D13</f>
        <v>0</v>
      </c>
      <c r="CS35" s="14">
        <f>E13</f>
        <v>0</v>
      </c>
      <c r="CT35" s="14">
        <f>F13</f>
        <v>0</v>
      </c>
      <c r="CU35" s="14">
        <f>G13</f>
        <v>0</v>
      </c>
      <c r="CV35" s="14">
        <f>H13</f>
        <v>0</v>
      </c>
      <c r="CW35" s="14">
        <f>I13</f>
        <v>0</v>
      </c>
      <c r="CX35" s="14">
        <f>K13</f>
        <v>0</v>
      </c>
      <c r="CY35" s="14">
        <f>C14</f>
        <v>0</v>
      </c>
      <c r="CZ35" s="14">
        <f>D14</f>
        <v>0</v>
      </c>
      <c r="DA35" s="14">
        <f>G14</f>
        <v>0</v>
      </c>
      <c r="DB35" s="14">
        <f>H14</f>
        <v>0</v>
      </c>
      <c r="DC35" s="14">
        <f>I14</f>
        <v>0</v>
      </c>
      <c r="DD35" s="14">
        <f>K14</f>
        <v>0</v>
      </c>
    </row>
    <row r="36" spans="2:108" ht="19.2" customHeight="1" x14ac:dyDescent="0.3">
      <c r="B36" s="1" t="str">
        <f t="array" ref="B36">IF($BH$12=20,SUM(COUNTIF($H36:$BE36,$B$17:$K$18)),"-")</f>
        <v>-</v>
      </c>
      <c r="D36" s="1" t="str">
        <f t="array" ref="D36">IF($BG$12=70,SUM(COUNTIF($H36:$BE36,$BG$18:$DD$18)),"-")</f>
        <v>-</v>
      </c>
      <c r="E36" s="1" t="str">
        <f t="array" ref="E36">IF($BG$12=70,SUM(COUNTIF($H36:$BE36,$BG$15:$CE$15)),"-")</f>
        <v>-</v>
      </c>
      <c r="F36" s="1" t="str">
        <f t="array" ref="F36">IF($BG$12=70,SUM(COUNTIF($H36:$BE36,$BG$14:$BP$14)),"-")</f>
        <v>-</v>
      </c>
      <c r="H36" s="1" t="str">
        <f>IF($BG$12=70,SMALL($BG36:$DD36,BG$20),"-")</f>
        <v>-</v>
      </c>
      <c r="I36" s="1" t="str">
        <f>IF($BG$12=70,SMALL($BG36:$DD36,BH$20),"-")</f>
        <v>-</v>
      </c>
      <c r="J36" s="1" t="str">
        <f>IF($BG$12=70,SMALL($BG36:$DD36,BI$20),"-")</f>
        <v>-</v>
      </c>
      <c r="K36" s="1" t="str">
        <f>IF($BG$12=70,SMALL($BG36:$DD36,BJ$20),"-")</f>
        <v>-</v>
      </c>
      <c r="L36" s="1" t="str">
        <f>IF($BG$12=70,SMALL($BG36:$DD36,BK$20),"-")</f>
        <v>-</v>
      </c>
      <c r="M36" s="1" t="str">
        <f>IF($BG$12=70,SMALL($BG36:$DD36,BL$20),"-")</f>
        <v>-</v>
      </c>
      <c r="N36" s="1" t="str">
        <f>IF($BG$12=70,SMALL($BG36:$DD36,BM$20),"-")</f>
        <v>-</v>
      </c>
      <c r="O36" s="1" t="str">
        <f>IF($BG$12=70,SMALL($BG36:$DD36,BN$20),"-")</f>
        <v>-</v>
      </c>
      <c r="P36" s="1" t="str">
        <f>IF($BG$12=70,SMALL($BG36:$DD36,BO$20),"-")</f>
        <v>-</v>
      </c>
      <c r="Q36" s="1" t="str">
        <f>IF($BG$12=70,SMALL($BG36:$DD36,BP$20),"-")</f>
        <v>-</v>
      </c>
      <c r="R36" s="1" t="str">
        <f>IF($BG$12=70,SMALL($BG36:$DD36,BQ$20),"-")</f>
        <v>-</v>
      </c>
      <c r="S36" s="1" t="str">
        <f>IF($BG$12=70,SMALL($BG36:$DD36,BR$20),"-")</f>
        <v>-</v>
      </c>
      <c r="T36" s="1" t="str">
        <f>IF($BG$12=70,SMALL($BG36:$DD36,BS$20),"-")</f>
        <v>-</v>
      </c>
      <c r="U36" s="1" t="str">
        <f>IF($BG$12=70,SMALL($BG36:$DD36,BT$20),"-")</f>
        <v>-</v>
      </c>
      <c r="V36" s="1" t="str">
        <f>IF($BG$12=70,SMALL($BG36:$DD36,BU$20),"-")</f>
        <v>-</v>
      </c>
      <c r="W36" s="1" t="str">
        <f>IF($BG$12=70,SMALL($BG36:$DD36,BV$20),"-")</f>
        <v>-</v>
      </c>
      <c r="X36" s="1" t="str">
        <f>IF($BG$12=70,SMALL($BG36:$DD36,BW$20),"-")</f>
        <v>-</v>
      </c>
      <c r="Y36" s="1" t="str">
        <f>IF($BG$12=70,SMALL($BG36:$DD36,BX$20),"-")</f>
        <v>-</v>
      </c>
      <c r="Z36" s="1" t="str">
        <f>IF($BG$12=70,SMALL($BG36:$DD36,BY$20),"-")</f>
        <v>-</v>
      </c>
      <c r="AA36" s="1" t="str">
        <f>IF($BG$12=70,SMALL($BG36:$DD36,BZ$20),"-")</f>
        <v>-</v>
      </c>
      <c r="AB36" s="1" t="str">
        <f>IF($BG$12=70,SMALL($BG36:$DD36,CA$20),"-")</f>
        <v>-</v>
      </c>
      <c r="AC36" s="1" t="str">
        <f>IF($BG$12=70,SMALL($BG36:$DD36,CB$20),"-")</f>
        <v>-</v>
      </c>
      <c r="AD36" s="1" t="str">
        <f>IF($BG$12=70,SMALL($BG36:$DD36,CC$20),"-")</f>
        <v>-</v>
      </c>
      <c r="AE36" s="1" t="str">
        <f>IF($BG$12=70,SMALL($BG36:$DD36,CD$20),"-")</f>
        <v>-</v>
      </c>
      <c r="AF36" s="1" t="str">
        <f>IF($BG$12=70,SMALL($BG36:$DD36,CE$20),"-")</f>
        <v>-</v>
      </c>
      <c r="AG36" s="1" t="str">
        <f>IF($BG$12=70,SMALL($BG36:$DD36,CF$20),"-")</f>
        <v>-</v>
      </c>
      <c r="AH36" s="1" t="str">
        <f>IF($BG$12=70,SMALL($BG36:$DD36,CG$20),"-")</f>
        <v>-</v>
      </c>
      <c r="AI36" s="1" t="str">
        <f>IF($BG$12=70,SMALL($BG36:$DD36,CH$20),"-")</f>
        <v>-</v>
      </c>
      <c r="AJ36" s="1" t="str">
        <f>IF($BG$12=70,SMALL($BG36:$DD36,CI$20),"-")</f>
        <v>-</v>
      </c>
      <c r="AK36" s="1" t="str">
        <f>IF($BG$12=70,SMALL($BG36:$DD36,CJ$20),"-")</f>
        <v>-</v>
      </c>
      <c r="AL36" s="1" t="str">
        <f>IF($BG$12=70,SMALL($BG36:$DD36,CK$20),"-")</f>
        <v>-</v>
      </c>
      <c r="AM36" s="1" t="str">
        <f>IF($BG$12=70,SMALL($BG36:$DD36,CL$20),"-")</f>
        <v>-</v>
      </c>
      <c r="AN36" s="1" t="str">
        <f>IF($BG$12=70,SMALL($BG36:$DD36,CM$20),"-")</f>
        <v>-</v>
      </c>
      <c r="AO36" s="1" t="str">
        <f>IF($BG$12=70,SMALL($BG36:$DD36,CN$20),"-")</f>
        <v>-</v>
      </c>
      <c r="AP36" s="1" t="str">
        <f>IF($BG$12=70,SMALL($BG36:$DD36,CO$20),"-")</f>
        <v>-</v>
      </c>
      <c r="AQ36" s="1" t="str">
        <f>IF($BG$12=70,SMALL($BG36:$DD36,CP$20),"-")</f>
        <v>-</v>
      </c>
      <c r="AR36" s="1" t="str">
        <f>IF($BG$12=70,SMALL($BG36:$DD36,CQ$20),"-")</f>
        <v>-</v>
      </c>
      <c r="AS36" s="1" t="str">
        <f>IF($BG$12=70,SMALL($BG36:$DD36,CR$20),"-")</f>
        <v>-</v>
      </c>
      <c r="AT36" s="1" t="str">
        <f>IF($BG$12=70,SMALL($BG36:$DD36,CS$20),"-")</f>
        <v>-</v>
      </c>
      <c r="AU36" s="1" t="str">
        <f>IF($BG$12=70,SMALL($BG36:$DD36,CT$20),"-")</f>
        <v>-</v>
      </c>
      <c r="AV36" s="1" t="str">
        <f>IF($BG$12=70,SMALL($BG36:$DD36,CU$20),"-")</f>
        <v>-</v>
      </c>
      <c r="AW36" s="1" t="str">
        <f>IF($BG$12=70,SMALL($BG36:$DD36,CV$20),"-")</f>
        <v>-</v>
      </c>
      <c r="AX36" s="1" t="str">
        <f>IF($BG$12=70,SMALL($BG36:$DD36,CW$20),"-")</f>
        <v>-</v>
      </c>
      <c r="AY36" s="1" t="str">
        <f>IF($BG$12=70,SMALL($BG36:$DD36,CX$20),"-")</f>
        <v>-</v>
      </c>
      <c r="AZ36" s="1" t="str">
        <f>IF($BG$12=70,SMALL($BG36:$DD36,CY$20),"-")</f>
        <v>-</v>
      </c>
      <c r="BA36" s="1" t="str">
        <f>IF($BG$12=70,SMALL($BG36:$DD36,CZ$20),"-")</f>
        <v>-</v>
      </c>
      <c r="BB36" s="1" t="str">
        <f>IF($BG$12=70,SMALL($BG36:$DD36,DA$20),"-")</f>
        <v>-</v>
      </c>
      <c r="BC36" s="1" t="str">
        <f>IF($BG$12=70,SMALL($BG36:$DD36,DB$20),"-")</f>
        <v>-</v>
      </c>
      <c r="BD36" s="1" t="str">
        <f>IF($BG$12=70,SMALL($BG36:$DD36,DC$20),"-")</f>
        <v>-</v>
      </c>
      <c r="BE36" s="1" t="str">
        <f>IF($BG$12=70,SMALL($BG36:$DD36,DD$20),"-")</f>
        <v>-</v>
      </c>
      <c r="BG36" s="14">
        <f>B8</f>
        <v>0</v>
      </c>
      <c r="BH36" s="14">
        <f>C8</f>
        <v>0</v>
      </c>
      <c r="BI36" s="14">
        <f>D8</f>
        <v>0</v>
      </c>
      <c r="BJ36" s="14">
        <f>E8</f>
        <v>0</v>
      </c>
      <c r="BK36" s="14">
        <f>F8</f>
        <v>0</v>
      </c>
      <c r="BL36" s="14">
        <f>G8</f>
        <v>0</v>
      </c>
      <c r="BM36" s="14">
        <f>I8</f>
        <v>0</v>
      </c>
      <c r="BN36" s="14">
        <f>J8</f>
        <v>0</v>
      </c>
      <c r="BO36" s="14">
        <f>K8</f>
        <v>0</v>
      </c>
      <c r="BP36" s="14">
        <f>B9</f>
        <v>0</v>
      </c>
      <c r="BQ36" s="14">
        <f>F9</f>
        <v>0</v>
      </c>
      <c r="BR36" s="14">
        <f>H9</f>
        <v>0</v>
      </c>
      <c r="BS36" s="14">
        <f>I9</f>
        <v>0</v>
      </c>
      <c r="BT36" s="14">
        <f>J9</f>
        <v>0</v>
      </c>
      <c r="BU36" s="14">
        <f>K9</f>
        <v>0</v>
      </c>
      <c r="BV36" s="14">
        <f>B10</f>
        <v>0</v>
      </c>
      <c r="BW36" s="14">
        <f>E10</f>
        <v>0</v>
      </c>
      <c r="BX36" s="14">
        <f>F10</f>
        <v>0</v>
      </c>
      <c r="BY36" s="14">
        <f>H10</f>
        <v>0</v>
      </c>
      <c r="BZ36" s="14">
        <f>I10</f>
        <v>0</v>
      </c>
      <c r="CA36" s="14">
        <f>J10</f>
        <v>0</v>
      </c>
      <c r="CB36" s="14">
        <f>K10</f>
        <v>0</v>
      </c>
      <c r="CC36" s="14">
        <f>B11</f>
        <v>0</v>
      </c>
      <c r="CD36" s="14">
        <f>C11</f>
        <v>0</v>
      </c>
      <c r="CE36" s="14">
        <f>D11</f>
        <v>0</v>
      </c>
      <c r="CF36" s="14">
        <f>E11</f>
        <v>0</v>
      </c>
      <c r="CG36" s="14">
        <f>G11</f>
        <v>0</v>
      </c>
      <c r="CH36" s="14">
        <f>I11</f>
        <v>0</v>
      </c>
      <c r="CI36" s="14">
        <f>J11</f>
        <v>0</v>
      </c>
      <c r="CJ36" s="14">
        <f>K11</f>
        <v>0</v>
      </c>
      <c r="CK36" s="14">
        <f>B12</f>
        <v>0</v>
      </c>
      <c r="CL36" s="14">
        <f>E12</f>
        <v>0</v>
      </c>
      <c r="CM36" s="14">
        <f>G12</f>
        <v>0</v>
      </c>
      <c r="CN36" s="14">
        <f>I12</f>
        <v>0</v>
      </c>
      <c r="CO36" s="14">
        <f>J12</f>
        <v>0</v>
      </c>
      <c r="CP36" s="14">
        <f>B13</f>
        <v>0</v>
      </c>
      <c r="CQ36" s="14">
        <f>D13</f>
        <v>0</v>
      </c>
      <c r="CR36" s="14">
        <f>F13</f>
        <v>0</v>
      </c>
      <c r="CS36" s="14">
        <f>G13</f>
        <v>0</v>
      </c>
      <c r="CT36" s="14">
        <f>H13</f>
        <v>0</v>
      </c>
      <c r="CU36" s="14">
        <f>I13</f>
        <v>0</v>
      </c>
      <c r="CV36" s="14">
        <f>K13</f>
        <v>0</v>
      </c>
      <c r="CW36" s="14">
        <f>D14</f>
        <v>0</v>
      </c>
      <c r="CX36" s="14">
        <f>E14</f>
        <v>0</v>
      </c>
      <c r="CY36" s="14">
        <f>F14</f>
        <v>0</v>
      </c>
      <c r="CZ36" s="14">
        <f>G14</f>
        <v>0</v>
      </c>
      <c r="DA36" s="14">
        <f>H14</f>
        <v>0</v>
      </c>
      <c r="DB36" s="14">
        <f>I14</f>
        <v>0</v>
      </c>
      <c r="DC36" s="14">
        <f>J14</f>
        <v>0</v>
      </c>
      <c r="DD36" s="14">
        <f>K14</f>
        <v>0</v>
      </c>
    </row>
    <row r="37" spans="2:108" ht="19.2" customHeight="1" x14ac:dyDescent="0.3">
      <c r="B37" s="1" t="str">
        <f t="array" ref="B37">IF($BH$12=20,SUM(COUNTIF($H37:$BE37,$B$17:$K$18)),"-")</f>
        <v>-</v>
      </c>
      <c r="D37" s="1" t="str">
        <f t="array" ref="D37">IF($BG$12=70,SUM(COUNTIF($H37:$BE37,$BG$18:$DD$18)),"-")</f>
        <v>-</v>
      </c>
      <c r="E37" s="1" t="str">
        <f t="array" ref="E37">IF($BG$12=70,SUM(COUNTIF($H37:$BE37,$BG$15:$CE$15)),"-")</f>
        <v>-</v>
      </c>
      <c r="F37" s="1" t="str">
        <f t="array" ref="F37">IF($BG$12=70,SUM(COUNTIF($H37:$BE37,$BG$14:$BP$14)),"-")</f>
        <v>-</v>
      </c>
      <c r="H37" s="1" t="str">
        <f>IF($BG$12=70,SMALL($BG37:$DD37,BG$20),"-")</f>
        <v>-</v>
      </c>
      <c r="I37" s="1" t="str">
        <f>IF($BG$12=70,SMALL($BG37:$DD37,BH$20),"-")</f>
        <v>-</v>
      </c>
      <c r="J37" s="1" t="str">
        <f>IF($BG$12=70,SMALL($BG37:$DD37,BI$20),"-")</f>
        <v>-</v>
      </c>
      <c r="K37" s="1" t="str">
        <f>IF($BG$12=70,SMALL($BG37:$DD37,BJ$20),"-")</f>
        <v>-</v>
      </c>
      <c r="L37" s="1" t="str">
        <f>IF($BG$12=70,SMALL($BG37:$DD37,BK$20),"-")</f>
        <v>-</v>
      </c>
      <c r="M37" s="1" t="str">
        <f>IF($BG$12=70,SMALL($BG37:$DD37,BL$20),"-")</f>
        <v>-</v>
      </c>
      <c r="N37" s="1" t="str">
        <f>IF($BG$12=70,SMALL($BG37:$DD37,BM$20),"-")</f>
        <v>-</v>
      </c>
      <c r="O37" s="1" t="str">
        <f>IF($BG$12=70,SMALL($BG37:$DD37,BN$20),"-")</f>
        <v>-</v>
      </c>
      <c r="P37" s="1" t="str">
        <f>IF($BG$12=70,SMALL($BG37:$DD37,BO$20),"-")</f>
        <v>-</v>
      </c>
      <c r="Q37" s="1" t="str">
        <f>IF($BG$12=70,SMALL($BG37:$DD37,BP$20),"-")</f>
        <v>-</v>
      </c>
      <c r="R37" s="1" t="str">
        <f>IF($BG$12=70,SMALL($BG37:$DD37,BQ$20),"-")</f>
        <v>-</v>
      </c>
      <c r="S37" s="1" t="str">
        <f>IF($BG$12=70,SMALL($BG37:$DD37,BR$20),"-")</f>
        <v>-</v>
      </c>
      <c r="T37" s="1" t="str">
        <f>IF($BG$12=70,SMALL($BG37:$DD37,BS$20),"-")</f>
        <v>-</v>
      </c>
      <c r="U37" s="1" t="str">
        <f>IF($BG$12=70,SMALL($BG37:$DD37,BT$20),"-")</f>
        <v>-</v>
      </c>
      <c r="V37" s="1" t="str">
        <f>IF($BG$12=70,SMALL($BG37:$DD37,BU$20),"-")</f>
        <v>-</v>
      </c>
      <c r="W37" s="1" t="str">
        <f>IF($BG$12=70,SMALL($BG37:$DD37,BV$20),"-")</f>
        <v>-</v>
      </c>
      <c r="X37" s="1" t="str">
        <f>IF($BG$12=70,SMALL($BG37:$DD37,BW$20),"-")</f>
        <v>-</v>
      </c>
      <c r="Y37" s="1" t="str">
        <f>IF($BG$12=70,SMALL($BG37:$DD37,BX$20),"-")</f>
        <v>-</v>
      </c>
      <c r="Z37" s="1" t="str">
        <f>IF($BG$12=70,SMALL($BG37:$DD37,BY$20),"-")</f>
        <v>-</v>
      </c>
      <c r="AA37" s="1" t="str">
        <f>IF($BG$12=70,SMALL($BG37:$DD37,BZ$20),"-")</f>
        <v>-</v>
      </c>
      <c r="AB37" s="1" t="str">
        <f>IF($BG$12=70,SMALL($BG37:$DD37,CA$20),"-")</f>
        <v>-</v>
      </c>
      <c r="AC37" s="1" t="str">
        <f>IF($BG$12=70,SMALL($BG37:$DD37,CB$20),"-")</f>
        <v>-</v>
      </c>
      <c r="AD37" s="1" t="str">
        <f>IF($BG$12=70,SMALL($BG37:$DD37,CC$20),"-")</f>
        <v>-</v>
      </c>
      <c r="AE37" s="1" t="str">
        <f>IF($BG$12=70,SMALL($BG37:$DD37,CD$20),"-")</f>
        <v>-</v>
      </c>
      <c r="AF37" s="1" t="str">
        <f>IF($BG$12=70,SMALL($BG37:$DD37,CE$20),"-")</f>
        <v>-</v>
      </c>
      <c r="AG37" s="1" t="str">
        <f>IF($BG$12=70,SMALL($BG37:$DD37,CF$20),"-")</f>
        <v>-</v>
      </c>
      <c r="AH37" s="1" t="str">
        <f>IF($BG$12=70,SMALL($BG37:$DD37,CG$20),"-")</f>
        <v>-</v>
      </c>
      <c r="AI37" s="1" t="str">
        <f>IF($BG$12=70,SMALL($BG37:$DD37,CH$20),"-")</f>
        <v>-</v>
      </c>
      <c r="AJ37" s="1" t="str">
        <f>IF($BG$12=70,SMALL($BG37:$DD37,CI$20),"-")</f>
        <v>-</v>
      </c>
      <c r="AK37" s="1" t="str">
        <f>IF($BG$12=70,SMALL($BG37:$DD37,CJ$20),"-")</f>
        <v>-</v>
      </c>
      <c r="AL37" s="1" t="str">
        <f>IF($BG$12=70,SMALL($BG37:$DD37,CK$20),"-")</f>
        <v>-</v>
      </c>
      <c r="AM37" s="1" t="str">
        <f>IF($BG$12=70,SMALL($BG37:$DD37,CL$20),"-")</f>
        <v>-</v>
      </c>
      <c r="AN37" s="1" t="str">
        <f>IF($BG$12=70,SMALL($BG37:$DD37,CM$20),"-")</f>
        <v>-</v>
      </c>
      <c r="AO37" s="1" t="str">
        <f>IF($BG$12=70,SMALL($BG37:$DD37,CN$20),"-")</f>
        <v>-</v>
      </c>
      <c r="AP37" s="1" t="str">
        <f>IF($BG$12=70,SMALL($BG37:$DD37,CO$20),"-")</f>
        <v>-</v>
      </c>
      <c r="AQ37" s="1" t="str">
        <f>IF($BG$12=70,SMALL($BG37:$DD37,CP$20),"-")</f>
        <v>-</v>
      </c>
      <c r="AR37" s="1" t="str">
        <f>IF($BG$12=70,SMALL($BG37:$DD37,CQ$20),"-")</f>
        <v>-</v>
      </c>
      <c r="AS37" s="1" t="str">
        <f>IF($BG$12=70,SMALL($BG37:$DD37,CR$20),"-")</f>
        <v>-</v>
      </c>
      <c r="AT37" s="1" t="str">
        <f>IF($BG$12=70,SMALL($BG37:$DD37,CS$20),"-")</f>
        <v>-</v>
      </c>
      <c r="AU37" s="1" t="str">
        <f>IF($BG$12=70,SMALL($BG37:$DD37,CT$20),"-")</f>
        <v>-</v>
      </c>
      <c r="AV37" s="1" t="str">
        <f>IF($BG$12=70,SMALL($BG37:$DD37,CU$20),"-")</f>
        <v>-</v>
      </c>
      <c r="AW37" s="1" t="str">
        <f>IF($BG$12=70,SMALL($BG37:$DD37,CV$20),"-")</f>
        <v>-</v>
      </c>
      <c r="AX37" s="1" t="str">
        <f>IF($BG$12=70,SMALL($BG37:$DD37,CW$20),"-")</f>
        <v>-</v>
      </c>
      <c r="AY37" s="1" t="str">
        <f>IF($BG$12=70,SMALL($BG37:$DD37,CX$20),"-")</f>
        <v>-</v>
      </c>
      <c r="AZ37" s="1" t="str">
        <f>IF($BG$12=70,SMALL($BG37:$DD37,CY$20),"-")</f>
        <v>-</v>
      </c>
      <c r="BA37" s="1" t="str">
        <f>IF($BG$12=70,SMALL($BG37:$DD37,CZ$20),"-")</f>
        <v>-</v>
      </c>
      <c r="BB37" s="1" t="str">
        <f>IF($BG$12=70,SMALL($BG37:$DD37,DA$20),"-")</f>
        <v>-</v>
      </c>
      <c r="BC37" s="1" t="str">
        <f>IF($BG$12=70,SMALL($BG37:$DD37,DB$20),"-")</f>
        <v>-</v>
      </c>
      <c r="BD37" s="1" t="str">
        <f>IF($BG$12=70,SMALL($BG37:$DD37,DC$20),"-")</f>
        <v>-</v>
      </c>
      <c r="BE37" s="1" t="str">
        <f>IF($BG$12=70,SMALL($BG37:$DD37,DD$20),"-")</f>
        <v>-</v>
      </c>
      <c r="BG37" s="14">
        <f>B8</f>
        <v>0</v>
      </c>
      <c r="BH37" s="14">
        <f>C8</f>
        <v>0</v>
      </c>
      <c r="BI37" s="14">
        <f>D8</f>
        <v>0</v>
      </c>
      <c r="BJ37" s="14">
        <f>E8</f>
        <v>0</v>
      </c>
      <c r="BK37" s="14">
        <f>F8</f>
        <v>0</v>
      </c>
      <c r="BL37" s="14">
        <f>G8</f>
        <v>0</v>
      </c>
      <c r="BM37" s="14">
        <f>I8</f>
        <v>0</v>
      </c>
      <c r="BN37" s="14">
        <f>J8</f>
        <v>0</v>
      </c>
      <c r="BO37" s="14">
        <f>K8</f>
        <v>0</v>
      </c>
      <c r="BP37" s="14">
        <f>D9</f>
        <v>0</v>
      </c>
      <c r="BQ37" s="14">
        <f>E9</f>
        <v>0</v>
      </c>
      <c r="BR37" s="14">
        <f>F9</f>
        <v>0</v>
      </c>
      <c r="BS37" s="14">
        <f>G9</f>
        <v>0</v>
      </c>
      <c r="BT37" s="14">
        <f>H9</f>
        <v>0</v>
      </c>
      <c r="BU37" s="14">
        <f>I9</f>
        <v>0</v>
      </c>
      <c r="BV37" s="14">
        <f>K9</f>
        <v>0</v>
      </c>
      <c r="BW37" s="14">
        <f>C10</f>
        <v>0</v>
      </c>
      <c r="BX37" s="14">
        <f>D10</f>
        <v>0</v>
      </c>
      <c r="BY37" s="14">
        <f>F10</f>
        <v>0</v>
      </c>
      <c r="BZ37" s="14">
        <f>I10</f>
        <v>0</v>
      </c>
      <c r="CA37" s="14">
        <f>B11</f>
        <v>0</v>
      </c>
      <c r="CB37" s="14">
        <f>C11</f>
        <v>0</v>
      </c>
      <c r="CC37" s="14">
        <f>D11</f>
        <v>0</v>
      </c>
      <c r="CD37" s="14">
        <f>E11</f>
        <v>0</v>
      </c>
      <c r="CE37" s="14">
        <f>G11</f>
        <v>0</v>
      </c>
      <c r="CF37" s="14">
        <f>H11</f>
        <v>0</v>
      </c>
      <c r="CG37" s="14">
        <f>I11</f>
        <v>0</v>
      </c>
      <c r="CH37" s="14">
        <f>J11</f>
        <v>0</v>
      </c>
      <c r="CI37" s="14">
        <f>K11</f>
        <v>0</v>
      </c>
      <c r="CJ37" s="14">
        <f>C12</f>
        <v>0</v>
      </c>
      <c r="CK37" s="14">
        <f>E12</f>
        <v>0</v>
      </c>
      <c r="CL37" s="14">
        <f>F12</f>
        <v>0</v>
      </c>
      <c r="CM37" s="14">
        <f>G12</f>
        <v>0</v>
      </c>
      <c r="CN37" s="14">
        <f>J12</f>
        <v>0</v>
      </c>
      <c r="CO37" s="14">
        <f>C13</f>
        <v>0</v>
      </c>
      <c r="CP37" s="14">
        <f>D13</f>
        <v>0</v>
      </c>
      <c r="CQ37" s="14">
        <f>E13</f>
        <v>0</v>
      </c>
      <c r="CR37" s="14">
        <f>F13</f>
        <v>0</v>
      </c>
      <c r="CS37" s="14">
        <f>G13</f>
        <v>0</v>
      </c>
      <c r="CT37" s="14">
        <f>H13</f>
        <v>0</v>
      </c>
      <c r="CU37" s="14">
        <f>J13</f>
        <v>0</v>
      </c>
      <c r="CV37" s="14">
        <f>K13</f>
        <v>0</v>
      </c>
      <c r="CW37" s="14">
        <f>C14</f>
        <v>0</v>
      </c>
      <c r="CX37" s="14">
        <f>D14</f>
        <v>0</v>
      </c>
      <c r="CY37" s="14">
        <f>E14</f>
        <v>0</v>
      </c>
      <c r="CZ37" s="14">
        <f>F14</f>
        <v>0</v>
      </c>
      <c r="DA37" s="14">
        <f>G14</f>
        <v>0</v>
      </c>
      <c r="DB37" s="14">
        <f>I14</f>
        <v>0</v>
      </c>
      <c r="DC37" s="14">
        <f>J14</f>
        <v>0</v>
      </c>
      <c r="DD37" s="14">
        <f>K14</f>
        <v>0</v>
      </c>
    </row>
    <row r="38" spans="2:108" ht="19.2" customHeight="1" x14ac:dyDescent="0.3">
      <c r="B38" s="1" t="str">
        <f t="array" ref="B38">IF($BH$12=20,SUM(COUNTIF($H38:$BE38,$B$17:$K$18)),"-")</f>
        <v>-</v>
      </c>
      <c r="D38" s="1" t="str">
        <f t="array" ref="D38">IF($BG$12=70,SUM(COUNTIF($H38:$BE38,$BG$18:$DD$18)),"-")</f>
        <v>-</v>
      </c>
      <c r="E38" s="1" t="str">
        <f t="array" ref="E38">IF($BG$12=70,SUM(COUNTIF($H38:$BE38,$BG$15:$CE$15)),"-")</f>
        <v>-</v>
      </c>
      <c r="F38" s="1" t="str">
        <f t="array" ref="F38">IF($BG$12=70,SUM(COUNTIF($H38:$BE38,$BG$14:$BP$14)),"-")</f>
        <v>-</v>
      </c>
      <c r="H38" s="1" t="str">
        <f>IF($BG$12=70,SMALL($BG38:$DD38,BG$20),"-")</f>
        <v>-</v>
      </c>
      <c r="I38" s="1" t="str">
        <f>IF($BG$12=70,SMALL($BG38:$DD38,BH$20),"-")</f>
        <v>-</v>
      </c>
      <c r="J38" s="1" t="str">
        <f>IF($BG$12=70,SMALL($BG38:$DD38,BI$20),"-")</f>
        <v>-</v>
      </c>
      <c r="K38" s="1" t="str">
        <f>IF($BG$12=70,SMALL($BG38:$DD38,BJ$20),"-")</f>
        <v>-</v>
      </c>
      <c r="L38" s="1" t="str">
        <f>IF($BG$12=70,SMALL($BG38:$DD38,BK$20),"-")</f>
        <v>-</v>
      </c>
      <c r="M38" s="1" t="str">
        <f>IF($BG$12=70,SMALL($BG38:$DD38,BL$20),"-")</f>
        <v>-</v>
      </c>
      <c r="N38" s="1" t="str">
        <f>IF($BG$12=70,SMALL($BG38:$DD38,BM$20),"-")</f>
        <v>-</v>
      </c>
      <c r="O38" s="1" t="str">
        <f>IF($BG$12=70,SMALL($BG38:$DD38,BN$20),"-")</f>
        <v>-</v>
      </c>
      <c r="P38" s="1" t="str">
        <f>IF($BG$12=70,SMALL($BG38:$DD38,BO$20),"-")</f>
        <v>-</v>
      </c>
      <c r="Q38" s="1" t="str">
        <f>IF($BG$12=70,SMALL($BG38:$DD38,BP$20),"-")</f>
        <v>-</v>
      </c>
      <c r="R38" s="1" t="str">
        <f>IF($BG$12=70,SMALL($BG38:$DD38,BQ$20),"-")</f>
        <v>-</v>
      </c>
      <c r="S38" s="1" t="str">
        <f>IF($BG$12=70,SMALL($BG38:$DD38,BR$20),"-")</f>
        <v>-</v>
      </c>
      <c r="T38" s="1" t="str">
        <f>IF($BG$12=70,SMALL($BG38:$DD38,BS$20),"-")</f>
        <v>-</v>
      </c>
      <c r="U38" s="1" t="str">
        <f>IF($BG$12=70,SMALL($BG38:$DD38,BT$20),"-")</f>
        <v>-</v>
      </c>
      <c r="V38" s="1" t="str">
        <f>IF($BG$12=70,SMALL($BG38:$DD38,BU$20),"-")</f>
        <v>-</v>
      </c>
      <c r="W38" s="1" t="str">
        <f>IF($BG$12=70,SMALL($BG38:$DD38,BV$20),"-")</f>
        <v>-</v>
      </c>
      <c r="X38" s="1" t="str">
        <f>IF($BG$12=70,SMALL($BG38:$DD38,BW$20),"-")</f>
        <v>-</v>
      </c>
      <c r="Y38" s="1" t="str">
        <f>IF($BG$12=70,SMALL($BG38:$DD38,BX$20),"-")</f>
        <v>-</v>
      </c>
      <c r="Z38" s="1" t="str">
        <f>IF($BG$12=70,SMALL($BG38:$DD38,BY$20),"-")</f>
        <v>-</v>
      </c>
      <c r="AA38" s="1" t="str">
        <f>IF($BG$12=70,SMALL($BG38:$DD38,BZ$20),"-")</f>
        <v>-</v>
      </c>
      <c r="AB38" s="1" t="str">
        <f>IF($BG$12=70,SMALL($BG38:$DD38,CA$20),"-")</f>
        <v>-</v>
      </c>
      <c r="AC38" s="1" t="str">
        <f>IF($BG$12=70,SMALL($BG38:$DD38,CB$20),"-")</f>
        <v>-</v>
      </c>
      <c r="AD38" s="1" t="str">
        <f>IF($BG$12=70,SMALL($BG38:$DD38,CC$20),"-")</f>
        <v>-</v>
      </c>
      <c r="AE38" s="1" t="str">
        <f>IF($BG$12=70,SMALL($BG38:$DD38,CD$20),"-")</f>
        <v>-</v>
      </c>
      <c r="AF38" s="1" t="str">
        <f>IF($BG$12=70,SMALL($BG38:$DD38,CE$20),"-")</f>
        <v>-</v>
      </c>
      <c r="AG38" s="1" t="str">
        <f>IF($BG$12=70,SMALL($BG38:$DD38,CF$20),"-")</f>
        <v>-</v>
      </c>
      <c r="AH38" s="1" t="str">
        <f>IF($BG$12=70,SMALL($BG38:$DD38,CG$20),"-")</f>
        <v>-</v>
      </c>
      <c r="AI38" s="1" t="str">
        <f>IF($BG$12=70,SMALL($BG38:$DD38,CH$20),"-")</f>
        <v>-</v>
      </c>
      <c r="AJ38" s="1" t="str">
        <f>IF($BG$12=70,SMALL($BG38:$DD38,CI$20),"-")</f>
        <v>-</v>
      </c>
      <c r="AK38" s="1" t="str">
        <f>IF($BG$12=70,SMALL($BG38:$DD38,CJ$20),"-")</f>
        <v>-</v>
      </c>
      <c r="AL38" s="1" t="str">
        <f>IF($BG$12=70,SMALL($BG38:$DD38,CK$20),"-")</f>
        <v>-</v>
      </c>
      <c r="AM38" s="1" t="str">
        <f>IF($BG$12=70,SMALL($BG38:$DD38,CL$20),"-")</f>
        <v>-</v>
      </c>
      <c r="AN38" s="1" t="str">
        <f>IF($BG$12=70,SMALL($BG38:$DD38,CM$20),"-")</f>
        <v>-</v>
      </c>
      <c r="AO38" s="1" t="str">
        <f>IF($BG$12=70,SMALL($BG38:$DD38,CN$20),"-")</f>
        <v>-</v>
      </c>
      <c r="AP38" s="1" t="str">
        <f>IF($BG$12=70,SMALL($BG38:$DD38,CO$20),"-")</f>
        <v>-</v>
      </c>
      <c r="AQ38" s="1" t="str">
        <f>IF($BG$12=70,SMALL($BG38:$DD38,CP$20),"-")</f>
        <v>-</v>
      </c>
      <c r="AR38" s="1" t="str">
        <f>IF($BG$12=70,SMALL($BG38:$DD38,CQ$20),"-")</f>
        <v>-</v>
      </c>
      <c r="AS38" s="1" t="str">
        <f>IF($BG$12=70,SMALL($BG38:$DD38,CR$20),"-")</f>
        <v>-</v>
      </c>
      <c r="AT38" s="1" t="str">
        <f>IF($BG$12=70,SMALL($BG38:$DD38,CS$20),"-")</f>
        <v>-</v>
      </c>
      <c r="AU38" s="1" t="str">
        <f>IF($BG$12=70,SMALL($BG38:$DD38,CT$20),"-")</f>
        <v>-</v>
      </c>
      <c r="AV38" s="1" t="str">
        <f>IF($BG$12=70,SMALL($BG38:$DD38,CU$20),"-")</f>
        <v>-</v>
      </c>
      <c r="AW38" s="1" t="str">
        <f>IF($BG$12=70,SMALL($BG38:$DD38,CV$20),"-")</f>
        <v>-</v>
      </c>
      <c r="AX38" s="1" t="str">
        <f>IF($BG$12=70,SMALL($BG38:$DD38,CW$20),"-")</f>
        <v>-</v>
      </c>
      <c r="AY38" s="1" t="str">
        <f>IF($BG$12=70,SMALL($BG38:$DD38,CX$20),"-")</f>
        <v>-</v>
      </c>
      <c r="AZ38" s="1" t="str">
        <f>IF($BG$12=70,SMALL($BG38:$DD38,CY$20),"-")</f>
        <v>-</v>
      </c>
      <c r="BA38" s="1" t="str">
        <f>IF($BG$12=70,SMALL($BG38:$DD38,CZ$20),"-")</f>
        <v>-</v>
      </c>
      <c r="BB38" s="1" t="str">
        <f>IF($BG$12=70,SMALL($BG38:$DD38,DA$20),"-")</f>
        <v>-</v>
      </c>
      <c r="BC38" s="1" t="str">
        <f>IF($BG$12=70,SMALL($BG38:$DD38,DB$20),"-")</f>
        <v>-</v>
      </c>
      <c r="BD38" s="1" t="str">
        <f>IF($BG$12=70,SMALL($BG38:$DD38,DC$20),"-")</f>
        <v>-</v>
      </c>
      <c r="BE38" s="1" t="str">
        <f>IF($BG$12=70,SMALL($BG38:$DD38,DD$20),"-")</f>
        <v>-</v>
      </c>
      <c r="BG38" s="14">
        <f>B8</f>
        <v>0</v>
      </c>
      <c r="BH38" s="14">
        <f>C8</f>
        <v>0</v>
      </c>
      <c r="BI38" s="14">
        <f>D8</f>
        <v>0</v>
      </c>
      <c r="BJ38" s="14">
        <f>E8</f>
        <v>0</v>
      </c>
      <c r="BK38" s="14">
        <f>F8</f>
        <v>0</v>
      </c>
      <c r="BL38" s="14">
        <f>G8</f>
        <v>0</v>
      </c>
      <c r="BM38" s="14">
        <f>I8</f>
        <v>0</v>
      </c>
      <c r="BN38" s="14">
        <f>J8</f>
        <v>0</v>
      </c>
      <c r="BO38" s="14">
        <f>B9</f>
        <v>0</v>
      </c>
      <c r="BP38" s="14">
        <f>C9</f>
        <v>0</v>
      </c>
      <c r="BQ38" s="14">
        <f>D9</f>
        <v>0</v>
      </c>
      <c r="BR38" s="14">
        <f>E9</f>
        <v>0</v>
      </c>
      <c r="BS38" s="14">
        <f>F9</f>
        <v>0</v>
      </c>
      <c r="BT38" s="14">
        <f>G9</f>
        <v>0</v>
      </c>
      <c r="BU38" s="14">
        <f>H9</f>
        <v>0</v>
      </c>
      <c r="BV38" s="14">
        <f>I9</f>
        <v>0</v>
      </c>
      <c r="BW38" s="14">
        <f>B10</f>
        <v>0</v>
      </c>
      <c r="BX38" s="14">
        <f>D10</f>
        <v>0</v>
      </c>
      <c r="BY38" s="14">
        <f>F10</f>
        <v>0</v>
      </c>
      <c r="BZ38" s="14">
        <f>H10</f>
        <v>0</v>
      </c>
      <c r="CA38" s="14">
        <f>J10</f>
        <v>0</v>
      </c>
      <c r="CB38" s="14">
        <f>B11</f>
        <v>0</v>
      </c>
      <c r="CC38" s="14">
        <f>D11</f>
        <v>0</v>
      </c>
      <c r="CD38" s="14">
        <f>E11</f>
        <v>0</v>
      </c>
      <c r="CE38" s="14">
        <f>G11</f>
        <v>0</v>
      </c>
      <c r="CF38" s="14">
        <f>J11</f>
        <v>0</v>
      </c>
      <c r="CG38" s="14">
        <f>K11</f>
        <v>0</v>
      </c>
      <c r="CH38" s="14">
        <f>C12</f>
        <v>0</v>
      </c>
      <c r="CI38" s="14">
        <f>D12</f>
        <v>0</v>
      </c>
      <c r="CJ38" s="14">
        <f>E12</f>
        <v>0</v>
      </c>
      <c r="CK38" s="14">
        <f>F12</f>
        <v>0</v>
      </c>
      <c r="CL38" s="14">
        <f>G12</f>
        <v>0</v>
      </c>
      <c r="CM38" s="14">
        <f>I12</f>
        <v>0</v>
      </c>
      <c r="CN38" s="14">
        <f>J12</f>
        <v>0</v>
      </c>
      <c r="CO38" s="14">
        <f>K12</f>
        <v>0</v>
      </c>
      <c r="CP38" s="14">
        <f>B13</f>
        <v>0</v>
      </c>
      <c r="CQ38" s="14">
        <f>C13</f>
        <v>0</v>
      </c>
      <c r="CR38" s="14">
        <f>D13</f>
        <v>0</v>
      </c>
      <c r="CS38" s="14">
        <f>E13</f>
        <v>0</v>
      </c>
      <c r="CT38" s="14">
        <f>F13</f>
        <v>0</v>
      </c>
      <c r="CU38" s="14">
        <f>G13</f>
        <v>0</v>
      </c>
      <c r="CV38" s="14">
        <f>I13</f>
        <v>0</v>
      </c>
      <c r="CW38" s="14">
        <f>K13</f>
        <v>0</v>
      </c>
      <c r="CX38" s="14">
        <f>C14</f>
        <v>0</v>
      </c>
      <c r="CY38" s="14">
        <f>D14</f>
        <v>0</v>
      </c>
      <c r="CZ38" s="14">
        <f>E14</f>
        <v>0</v>
      </c>
      <c r="DA38" s="14">
        <f>F14</f>
        <v>0</v>
      </c>
      <c r="DB38" s="14">
        <f>G14</f>
        <v>0</v>
      </c>
      <c r="DC38" s="14">
        <f>J14</f>
        <v>0</v>
      </c>
      <c r="DD38" s="14">
        <f>K14</f>
        <v>0</v>
      </c>
    </row>
    <row r="39" spans="2:108" ht="19.2" customHeight="1" x14ac:dyDescent="0.3">
      <c r="B39" s="1" t="str">
        <f t="array" ref="B39">IF($BH$12=20,SUM(COUNTIF($H39:$BE39,$B$17:$K$18)),"-")</f>
        <v>-</v>
      </c>
      <c r="D39" s="1" t="str">
        <f t="array" ref="D39">IF($BG$12=70,SUM(COUNTIF($H39:$BE39,$BG$18:$DD$18)),"-")</f>
        <v>-</v>
      </c>
      <c r="E39" s="1" t="str">
        <f t="array" ref="E39">IF($BG$12=70,SUM(COUNTIF($H39:$BE39,$BG$15:$CE$15)),"-")</f>
        <v>-</v>
      </c>
      <c r="F39" s="1" t="str">
        <f t="array" ref="F39">IF($BG$12=70,SUM(COUNTIF($H39:$BE39,$BG$14:$BP$14)),"-")</f>
        <v>-</v>
      </c>
      <c r="H39" s="1" t="str">
        <f>IF($BG$12=70,SMALL($BG39:$DD39,BG$20),"-")</f>
        <v>-</v>
      </c>
      <c r="I39" s="1" t="str">
        <f>IF($BG$12=70,SMALL($BG39:$DD39,BH$20),"-")</f>
        <v>-</v>
      </c>
      <c r="J39" s="1" t="str">
        <f>IF($BG$12=70,SMALL($BG39:$DD39,BI$20),"-")</f>
        <v>-</v>
      </c>
      <c r="K39" s="1" t="str">
        <f>IF($BG$12=70,SMALL($BG39:$DD39,BJ$20),"-")</f>
        <v>-</v>
      </c>
      <c r="L39" s="1" t="str">
        <f>IF($BG$12=70,SMALL($BG39:$DD39,BK$20),"-")</f>
        <v>-</v>
      </c>
      <c r="M39" s="1" t="str">
        <f>IF($BG$12=70,SMALL($BG39:$DD39,BL$20),"-")</f>
        <v>-</v>
      </c>
      <c r="N39" s="1" t="str">
        <f>IF($BG$12=70,SMALL($BG39:$DD39,BM$20),"-")</f>
        <v>-</v>
      </c>
      <c r="O39" s="1" t="str">
        <f>IF($BG$12=70,SMALL($BG39:$DD39,BN$20),"-")</f>
        <v>-</v>
      </c>
      <c r="P39" s="1" t="str">
        <f>IF($BG$12=70,SMALL($BG39:$DD39,BO$20),"-")</f>
        <v>-</v>
      </c>
      <c r="Q39" s="1" t="str">
        <f>IF($BG$12=70,SMALL($BG39:$DD39,BP$20),"-")</f>
        <v>-</v>
      </c>
      <c r="R39" s="1" t="str">
        <f>IF($BG$12=70,SMALL($BG39:$DD39,BQ$20),"-")</f>
        <v>-</v>
      </c>
      <c r="S39" s="1" t="str">
        <f>IF($BG$12=70,SMALL($BG39:$DD39,BR$20),"-")</f>
        <v>-</v>
      </c>
      <c r="T39" s="1" t="str">
        <f>IF($BG$12=70,SMALL($BG39:$DD39,BS$20),"-")</f>
        <v>-</v>
      </c>
      <c r="U39" s="1" t="str">
        <f>IF($BG$12=70,SMALL($BG39:$DD39,BT$20),"-")</f>
        <v>-</v>
      </c>
      <c r="V39" s="1" t="str">
        <f>IF($BG$12=70,SMALL($BG39:$DD39,BU$20),"-")</f>
        <v>-</v>
      </c>
      <c r="W39" s="1" t="str">
        <f>IF($BG$12=70,SMALL($BG39:$DD39,BV$20),"-")</f>
        <v>-</v>
      </c>
      <c r="X39" s="1" t="str">
        <f>IF($BG$12=70,SMALL($BG39:$DD39,BW$20),"-")</f>
        <v>-</v>
      </c>
      <c r="Y39" s="1" t="str">
        <f>IF($BG$12=70,SMALL($BG39:$DD39,BX$20),"-")</f>
        <v>-</v>
      </c>
      <c r="Z39" s="1" t="str">
        <f>IF($BG$12=70,SMALL($BG39:$DD39,BY$20),"-")</f>
        <v>-</v>
      </c>
      <c r="AA39" s="1" t="str">
        <f>IF($BG$12=70,SMALL($BG39:$DD39,BZ$20),"-")</f>
        <v>-</v>
      </c>
      <c r="AB39" s="1" t="str">
        <f>IF($BG$12=70,SMALL($BG39:$DD39,CA$20),"-")</f>
        <v>-</v>
      </c>
      <c r="AC39" s="1" t="str">
        <f>IF($BG$12=70,SMALL($BG39:$DD39,CB$20),"-")</f>
        <v>-</v>
      </c>
      <c r="AD39" s="1" t="str">
        <f>IF($BG$12=70,SMALL($BG39:$DD39,CC$20),"-")</f>
        <v>-</v>
      </c>
      <c r="AE39" s="1" t="str">
        <f>IF($BG$12=70,SMALL($BG39:$DD39,CD$20),"-")</f>
        <v>-</v>
      </c>
      <c r="AF39" s="1" t="str">
        <f>IF($BG$12=70,SMALL($BG39:$DD39,CE$20),"-")</f>
        <v>-</v>
      </c>
      <c r="AG39" s="1" t="str">
        <f>IF($BG$12=70,SMALL($BG39:$DD39,CF$20),"-")</f>
        <v>-</v>
      </c>
      <c r="AH39" s="1" t="str">
        <f>IF($BG$12=70,SMALL($BG39:$DD39,CG$20),"-")</f>
        <v>-</v>
      </c>
      <c r="AI39" s="1" t="str">
        <f>IF($BG$12=70,SMALL($BG39:$DD39,CH$20),"-")</f>
        <v>-</v>
      </c>
      <c r="AJ39" s="1" t="str">
        <f>IF($BG$12=70,SMALL($BG39:$DD39,CI$20),"-")</f>
        <v>-</v>
      </c>
      <c r="AK39" s="1" t="str">
        <f>IF($BG$12=70,SMALL($BG39:$DD39,CJ$20),"-")</f>
        <v>-</v>
      </c>
      <c r="AL39" s="1" t="str">
        <f>IF($BG$12=70,SMALL($BG39:$DD39,CK$20),"-")</f>
        <v>-</v>
      </c>
      <c r="AM39" s="1" t="str">
        <f>IF($BG$12=70,SMALL($BG39:$DD39,CL$20),"-")</f>
        <v>-</v>
      </c>
      <c r="AN39" s="1" t="str">
        <f>IF($BG$12=70,SMALL($BG39:$DD39,CM$20),"-")</f>
        <v>-</v>
      </c>
      <c r="AO39" s="1" t="str">
        <f>IF($BG$12=70,SMALL($BG39:$DD39,CN$20),"-")</f>
        <v>-</v>
      </c>
      <c r="AP39" s="1" t="str">
        <f>IF($BG$12=70,SMALL($BG39:$DD39,CO$20),"-")</f>
        <v>-</v>
      </c>
      <c r="AQ39" s="1" t="str">
        <f>IF($BG$12=70,SMALL($BG39:$DD39,CP$20),"-")</f>
        <v>-</v>
      </c>
      <c r="AR39" s="1" t="str">
        <f>IF($BG$12=70,SMALL($BG39:$DD39,CQ$20),"-")</f>
        <v>-</v>
      </c>
      <c r="AS39" s="1" t="str">
        <f>IF($BG$12=70,SMALL($BG39:$DD39,CR$20),"-")</f>
        <v>-</v>
      </c>
      <c r="AT39" s="1" t="str">
        <f>IF($BG$12=70,SMALL($BG39:$DD39,CS$20),"-")</f>
        <v>-</v>
      </c>
      <c r="AU39" s="1" t="str">
        <f>IF($BG$12=70,SMALL($BG39:$DD39,CT$20),"-")</f>
        <v>-</v>
      </c>
      <c r="AV39" s="1" t="str">
        <f>IF($BG$12=70,SMALL($BG39:$DD39,CU$20),"-")</f>
        <v>-</v>
      </c>
      <c r="AW39" s="1" t="str">
        <f>IF($BG$12=70,SMALL($BG39:$DD39,CV$20),"-")</f>
        <v>-</v>
      </c>
      <c r="AX39" s="1" t="str">
        <f>IF($BG$12=70,SMALL($BG39:$DD39,CW$20),"-")</f>
        <v>-</v>
      </c>
      <c r="AY39" s="1" t="str">
        <f>IF($BG$12=70,SMALL($BG39:$DD39,CX$20),"-")</f>
        <v>-</v>
      </c>
      <c r="AZ39" s="1" t="str">
        <f>IF($BG$12=70,SMALL($BG39:$DD39,CY$20),"-")</f>
        <v>-</v>
      </c>
      <c r="BA39" s="1" t="str">
        <f>IF($BG$12=70,SMALL($BG39:$DD39,CZ$20),"-")</f>
        <v>-</v>
      </c>
      <c r="BB39" s="1" t="str">
        <f>IF($BG$12=70,SMALL($BG39:$DD39,DA$20),"-")</f>
        <v>-</v>
      </c>
      <c r="BC39" s="1" t="str">
        <f>IF($BG$12=70,SMALL($BG39:$DD39,DB$20),"-")</f>
        <v>-</v>
      </c>
      <c r="BD39" s="1" t="str">
        <f>IF($BG$12=70,SMALL($BG39:$DD39,DC$20),"-")</f>
        <v>-</v>
      </c>
      <c r="BE39" s="1" t="str">
        <f>IF($BG$12=70,SMALL($BG39:$DD39,DD$20),"-")</f>
        <v>-</v>
      </c>
      <c r="BG39" s="14">
        <f>B8</f>
        <v>0</v>
      </c>
      <c r="BH39" s="14">
        <f>C8</f>
        <v>0</v>
      </c>
      <c r="BI39" s="14">
        <f>D8</f>
        <v>0</v>
      </c>
      <c r="BJ39" s="14">
        <f>E8</f>
        <v>0</v>
      </c>
      <c r="BK39" s="14">
        <f>F8</f>
        <v>0</v>
      </c>
      <c r="BL39" s="14">
        <f>G8</f>
        <v>0</v>
      </c>
      <c r="BM39" s="14">
        <f>I8</f>
        <v>0</v>
      </c>
      <c r="BN39" s="14">
        <f>K8</f>
        <v>0</v>
      </c>
      <c r="BO39" s="14">
        <f>B9</f>
        <v>0</v>
      </c>
      <c r="BP39" s="14">
        <f>C9</f>
        <v>0</v>
      </c>
      <c r="BQ39" s="14">
        <f>E9</f>
        <v>0</v>
      </c>
      <c r="BR39" s="14">
        <f>F9</f>
        <v>0</v>
      </c>
      <c r="BS39" s="14">
        <f>G9</f>
        <v>0</v>
      </c>
      <c r="BT39" s="14">
        <f>H9</f>
        <v>0</v>
      </c>
      <c r="BU39" s="14">
        <f>J9</f>
        <v>0</v>
      </c>
      <c r="BV39" s="14">
        <f>K9</f>
        <v>0</v>
      </c>
      <c r="BW39" s="14">
        <f>C10</f>
        <v>0</v>
      </c>
      <c r="BX39" s="14">
        <f>G10</f>
        <v>0</v>
      </c>
      <c r="BY39" s="14">
        <f>H10</f>
        <v>0</v>
      </c>
      <c r="BZ39" s="14">
        <f>I10</f>
        <v>0</v>
      </c>
      <c r="CA39" s="14">
        <f>K10</f>
        <v>0</v>
      </c>
      <c r="CB39" s="14">
        <f>B11</f>
        <v>0</v>
      </c>
      <c r="CC39" s="14">
        <f>C11</f>
        <v>0</v>
      </c>
      <c r="CD39" s="14">
        <f>D11</f>
        <v>0</v>
      </c>
      <c r="CE39" s="14">
        <f>E11</f>
        <v>0</v>
      </c>
      <c r="CF39" s="14">
        <f>G11</f>
        <v>0</v>
      </c>
      <c r="CG39" s="14">
        <f>I11</f>
        <v>0</v>
      </c>
      <c r="CH39" s="14">
        <f>J11</f>
        <v>0</v>
      </c>
      <c r="CI39" s="14">
        <f>B12</f>
        <v>0</v>
      </c>
      <c r="CJ39" s="14">
        <f>C12</f>
        <v>0</v>
      </c>
      <c r="CK39" s="14">
        <f>E12</f>
        <v>0</v>
      </c>
      <c r="CL39" s="14">
        <f>F12</f>
        <v>0</v>
      </c>
      <c r="CM39" s="14">
        <f>G12</f>
        <v>0</v>
      </c>
      <c r="CN39" s="14">
        <f>H12</f>
        <v>0</v>
      </c>
      <c r="CO39" s="14">
        <f>I12</f>
        <v>0</v>
      </c>
      <c r="CP39" s="14">
        <f>J12</f>
        <v>0</v>
      </c>
      <c r="CQ39" s="14">
        <f>B13</f>
        <v>0</v>
      </c>
      <c r="CR39" s="14">
        <f>E13</f>
        <v>0</v>
      </c>
      <c r="CS39" s="14">
        <f>F13</f>
        <v>0</v>
      </c>
      <c r="CT39" s="14">
        <f>G13</f>
        <v>0</v>
      </c>
      <c r="CU39" s="14">
        <f>I13</f>
        <v>0</v>
      </c>
      <c r="CV39" s="14">
        <f>J13</f>
        <v>0</v>
      </c>
      <c r="CW39" s="14">
        <f>K13</f>
        <v>0</v>
      </c>
      <c r="CX39" s="14">
        <f>C14</f>
        <v>0</v>
      </c>
      <c r="CY39" s="14">
        <f>E14</f>
        <v>0</v>
      </c>
      <c r="CZ39" s="14">
        <f>F14</f>
        <v>0</v>
      </c>
      <c r="DA39" s="14">
        <f>G14</f>
        <v>0</v>
      </c>
      <c r="DB39" s="14">
        <f>H14</f>
        <v>0</v>
      </c>
      <c r="DC39" s="14">
        <f>I14</f>
        <v>0</v>
      </c>
      <c r="DD39" s="14">
        <f>K14</f>
        <v>0</v>
      </c>
    </row>
    <row r="40" spans="2:108" ht="19.2" customHeight="1" x14ac:dyDescent="0.3">
      <c r="B40" s="1" t="str">
        <f t="array" ref="B40">IF($BH$12=20,SUM(COUNTIF($H40:$BE40,$B$17:$K$18)),"-")</f>
        <v>-</v>
      </c>
      <c r="D40" s="1" t="str">
        <f t="array" ref="D40">IF($BG$12=70,SUM(COUNTIF($H40:$BE40,$BG$18:$DD$18)),"-")</f>
        <v>-</v>
      </c>
      <c r="E40" s="1" t="str">
        <f t="array" ref="E40">IF($BG$12=70,SUM(COUNTIF($H40:$BE40,$BG$15:$CE$15)),"-")</f>
        <v>-</v>
      </c>
      <c r="F40" s="1" t="str">
        <f t="array" ref="F40">IF($BG$12=70,SUM(COUNTIF($H40:$BE40,$BG$14:$BP$14)),"-")</f>
        <v>-</v>
      </c>
      <c r="H40" s="1" t="str">
        <f>IF($BG$12=70,SMALL($BG40:$DD40,BG$20),"-")</f>
        <v>-</v>
      </c>
      <c r="I40" s="1" t="str">
        <f>IF($BG$12=70,SMALL($BG40:$DD40,BH$20),"-")</f>
        <v>-</v>
      </c>
      <c r="J40" s="1" t="str">
        <f>IF($BG$12=70,SMALL($BG40:$DD40,BI$20),"-")</f>
        <v>-</v>
      </c>
      <c r="K40" s="1" t="str">
        <f>IF($BG$12=70,SMALL($BG40:$DD40,BJ$20),"-")</f>
        <v>-</v>
      </c>
      <c r="L40" s="1" t="str">
        <f>IF($BG$12=70,SMALL($BG40:$DD40,BK$20),"-")</f>
        <v>-</v>
      </c>
      <c r="M40" s="1" t="str">
        <f>IF($BG$12=70,SMALL($BG40:$DD40,BL$20),"-")</f>
        <v>-</v>
      </c>
      <c r="N40" s="1" t="str">
        <f>IF($BG$12=70,SMALL($BG40:$DD40,BM$20),"-")</f>
        <v>-</v>
      </c>
      <c r="O40" s="1" t="str">
        <f>IF($BG$12=70,SMALL($BG40:$DD40,BN$20),"-")</f>
        <v>-</v>
      </c>
      <c r="P40" s="1" t="str">
        <f>IF($BG$12=70,SMALL($BG40:$DD40,BO$20),"-")</f>
        <v>-</v>
      </c>
      <c r="Q40" s="1" t="str">
        <f>IF($BG$12=70,SMALL($BG40:$DD40,BP$20),"-")</f>
        <v>-</v>
      </c>
      <c r="R40" s="1" t="str">
        <f>IF($BG$12=70,SMALL($BG40:$DD40,BQ$20),"-")</f>
        <v>-</v>
      </c>
      <c r="S40" s="1" t="str">
        <f>IF($BG$12=70,SMALL($BG40:$DD40,BR$20),"-")</f>
        <v>-</v>
      </c>
      <c r="T40" s="1" t="str">
        <f>IF($BG$12=70,SMALL($BG40:$DD40,BS$20),"-")</f>
        <v>-</v>
      </c>
      <c r="U40" s="1" t="str">
        <f>IF($BG$12=70,SMALL($BG40:$DD40,BT$20),"-")</f>
        <v>-</v>
      </c>
      <c r="V40" s="1" t="str">
        <f>IF($BG$12=70,SMALL($BG40:$DD40,BU$20),"-")</f>
        <v>-</v>
      </c>
      <c r="W40" s="1" t="str">
        <f>IF($BG$12=70,SMALL($BG40:$DD40,BV$20),"-")</f>
        <v>-</v>
      </c>
      <c r="X40" s="1" t="str">
        <f>IF($BG$12=70,SMALL($BG40:$DD40,BW$20),"-")</f>
        <v>-</v>
      </c>
      <c r="Y40" s="1" t="str">
        <f>IF($BG$12=70,SMALL($BG40:$DD40,BX$20),"-")</f>
        <v>-</v>
      </c>
      <c r="Z40" s="1" t="str">
        <f>IF($BG$12=70,SMALL($BG40:$DD40,BY$20),"-")</f>
        <v>-</v>
      </c>
      <c r="AA40" s="1" t="str">
        <f>IF($BG$12=70,SMALL($BG40:$DD40,BZ$20),"-")</f>
        <v>-</v>
      </c>
      <c r="AB40" s="1" t="str">
        <f>IF($BG$12=70,SMALL($BG40:$DD40,CA$20),"-")</f>
        <v>-</v>
      </c>
      <c r="AC40" s="1" t="str">
        <f>IF($BG$12=70,SMALL($BG40:$DD40,CB$20),"-")</f>
        <v>-</v>
      </c>
      <c r="AD40" s="1" t="str">
        <f>IF($BG$12=70,SMALL($BG40:$DD40,CC$20),"-")</f>
        <v>-</v>
      </c>
      <c r="AE40" s="1" t="str">
        <f>IF($BG$12=70,SMALL($BG40:$DD40,CD$20),"-")</f>
        <v>-</v>
      </c>
      <c r="AF40" s="1" t="str">
        <f>IF($BG$12=70,SMALL($BG40:$DD40,CE$20),"-")</f>
        <v>-</v>
      </c>
      <c r="AG40" s="1" t="str">
        <f>IF($BG$12=70,SMALL($BG40:$DD40,CF$20),"-")</f>
        <v>-</v>
      </c>
      <c r="AH40" s="1" t="str">
        <f>IF($BG$12=70,SMALL($BG40:$DD40,CG$20),"-")</f>
        <v>-</v>
      </c>
      <c r="AI40" s="1" t="str">
        <f>IF($BG$12=70,SMALL($BG40:$DD40,CH$20),"-")</f>
        <v>-</v>
      </c>
      <c r="AJ40" s="1" t="str">
        <f>IF($BG$12=70,SMALL($BG40:$DD40,CI$20),"-")</f>
        <v>-</v>
      </c>
      <c r="AK40" s="1" t="str">
        <f>IF($BG$12=70,SMALL($BG40:$DD40,CJ$20),"-")</f>
        <v>-</v>
      </c>
      <c r="AL40" s="1" t="str">
        <f>IF($BG$12=70,SMALL($BG40:$DD40,CK$20),"-")</f>
        <v>-</v>
      </c>
      <c r="AM40" s="1" t="str">
        <f>IF($BG$12=70,SMALL($BG40:$DD40,CL$20),"-")</f>
        <v>-</v>
      </c>
      <c r="AN40" s="1" t="str">
        <f>IF($BG$12=70,SMALL($BG40:$DD40,CM$20),"-")</f>
        <v>-</v>
      </c>
      <c r="AO40" s="1" t="str">
        <f>IF($BG$12=70,SMALL($BG40:$DD40,CN$20),"-")</f>
        <v>-</v>
      </c>
      <c r="AP40" s="1" t="str">
        <f>IF($BG$12=70,SMALL($BG40:$DD40,CO$20),"-")</f>
        <v>-</v>
      </c>
      <c r="AQ40" s="1" t="str">
        <f>IF($BG$12=70,SMALL($BG40:$DD40,CP$20),"-")</f>
        <v>-</v>
      </c>
      <c r="AR40" s="1" t="str">
        <f>IF($BG$12=70,SMALL($BG40:$DD40,CQ$20),"-")</f>
        <v>-</v>
      </c>
      <c r="AS40" s="1" t="str">
        <f>IF($BG$12=70,SMALL($BG40:$DD40,CR$20),"-")</f>
        <v>-</v>
      </c>
      <c r="AT40" s="1" t="str">
        <f>IF($BG$12=70,SMALL($BG40:$DD40,CS$20),"-")</f>
        <v>-</v>
      </c>
      <c r="AU40" s="1" t="str">
        <f>IF($BG$12=70,SMALL($BG40:$DD40,CT$20),"-")</f>
        <v>-</v>
      </c>
      <c r="AV40" s="1" t="str">
        <f>IF($BG$12=70,SMALL($BG40:$DD40,CU$20),"-")</f>
        <v>-</v>
      </c>
      <c r="AW40" s="1" t="str">
        <f>IF($BG$12=70,SMALL($BG40:$DD40,CV$20),"-")</f>
        <v>-</v>
      </c>
      <c r="AX40" s="1" t="str">
        <f>IF($BG$12=70,SMALL($BG40:$DD40,CW$20),"-")</f>
        <v>-</v>
      </c>
      <c r="AY40" s="1" t="str">
        <f>IF($BG$12=70,SMALL($BG40:$DD40,CX$20),"-")</f>
        <v>-</v>
      </c>
      <c r="AZ40" s="1" t="str">
        <f>IF($BG$12=70,SMALL($BG40:$DD40,CY$20),"-")</f>
        <v>-</v>
      </c>
      <c r="BA40" s="1" t="str">
        <f>IF($BG$12=70,SMALL($BG40:$DD40,CZ$20),"-")</f>
        <v>-</v>
      </c>
      <c r="BB40" s="1" t="str">
        <f>IF($BG$12=70,SMALL($BG40:$DD40,DA$20),"-")</f>
        <v>-</v>
      </c>
      <c r="BC40" s="1" t="str">
        <f>IF($BG$12=70,SMALL($BG40:$DD40,DB$20),"-")</f>
        <v>-</v>
      </c>
      <c r="BD40" s="1" t="str">
        <f>IF($BG$12=70,SMALL($BG40:$DD40,DC$20),"-")</f>
        <v>-</v>
      </c>
      <c r="BE40" s="1" t="str">
        <f>IF($BG$12=70,SMALL($BG40:$DD40,DD$20),"-")</f>
        <v>-</v>
      </c>
      <c r="BG40" s="14">
        <f>B8</f>
        <v>0</v>
      </c>
      <c r="BH40" s="14">
        <f>C8</f>
        <v>0</v>
      </c>
      <c r="BI40" s="14">
        <f>D8</f>
        <v>0</v>
      </c>
      <c r="BJ40" s="14">
        <f>E8</f>
        <v>0</v>
      </c>
      <c r="BK40" s="14">
        <f>F8</f>
        <v>0</v>
      </c>
      <c r="BL40" s="14">
        <f>G8</f>
        <v>0</v>
      </c>
      <c r="BM40" s="14">
        <f>I8</f>
        <v>0</v>
      </c>
      <c r="BN40" s="14">
        <f>B9</f>
        <v>0</v>
      </c>
      <c r="BO40" s="14">
        <f>C9</f>
        <v>0</v>
      </c>
      <c r="BP40" s="14">
        <f>D9</f>
        <v>0</v>
      </c>
      <c r="BQ40" s="14">
        <f>E9</f>
        <v>0</v>
      </c>
      <c r="BR40" s="14">
        <f>F9</f>
        <v>0</v>
      </c>
      <c r="BS40" s="14">
        <f>G9</f>
        <v>0</v>
      </c>
      <c r="BT40" s="14">
        <f>H9</f>
        <v>0</v>
      </c>
      <c r="BU40" s="14">
        <f>I9</f>
        <v>0</v>
      </c>
      <c r="BV40" s="14">
        <f>J9</f>
        <v>0</v>
      </c>
      <c r="BW40" s="14">
        <f>K9</f>
        <v>0</v>
      </c>
      <c r="BX40" s="14">
        <f>B10</f>
        <v>0</v>
      </c>
      <c r="BY40" s="14">
        <f>C10</f>
        <v>0</v>
      </c>
      <c r="BZ40" s="14">
        <f>D10</f>
        <v>0</v>
      </c>
      <c r="CA40" s="14">
        <f>E10</f>
        <v>0</v>
      </c>
      <c r="CB40" s="14">
        <f>F10</f>
        <v>0</v>
      </c>
      <c r="CC40" s="14">
        <f>G10</f>
        <v>0</v>
      </c>
      <c r="CD40" s="14">
        <f>H10</f>
        <v>0</v>
      </c>
      <c r="CE40" s="14">
        <f>I10</f>
        <v>0</v>
      </c>
      <c r="CF40" s="14">
        <f>K10</f>
        <v>0</v>
      </c>
      <c r="CG40" s="14">
        <f>B11</f>
        <v>0</v>
      </c>
      <c r="CH40" s="14">
        <f>C11</f>
        <v>0</v>
      </c>
      <c r="CI40" s="14">
        <f>E11</f>
        <v>0</v>
      </c>
      <c r="CJ40" s="14">
        <f>G11</f>
        <v>0</v>
      </c>
      <c r="CK40" s="14">
        <f>I11</f>
        <v>0</v>
      </c>
      <c r="CL40" s="14">
        <f>J11</f>
        <v>0</v>
      </c>
      <c r="CM40" s="14">
        <f>K11</f>
        <v>0</v>
      </c>
      <c r="CN40" s="14">
        <f>F12</f>
        <v>0</v>
      </c>
      <c r="CO40" s="14">
        <f>H12</f>
        <v>0</v>
      </c>
      <c r="CP40" s="14">
        <f>I12</f>
        <v>0</v>
      </c>
      <c r="CQ40" s="14">
        <f>K12</f>
        <v>0</v>
      </c>
      <c r="CR40" s="14">
        <f>B13</f>
        <v>0</v>
      </c>
      <c r="CS40" s="14">
        <f>E13</f>
        <v>0</v>
      </c>
      <c r="CT40" s="14">
        <f>F13</f>
        <v>0</v>
      </c>
      <c r="CU40" s="14">
        <f>G13</f>
        <v>0</v>
      </c>
      <c r="CV40" s="14">
        <f>J13</f>
        <v>0</v>
      </c>
      <c r="CW40" s="14">
        <f>K13</f>
        <v>0</v>
      </c>
      <c r="CX40" s="14">
        <f>B14</f>
        <v>0</v>
      </c>
      <c r="CY40" s="14">
        <f>D14</f>
        <v>0</v>
      </c>
      <c r="CZ40" s="14">
        <f>F14</f>
        <v>0</v>
      </c>
      <c r="DA40" s="14">
        <f>H14</f>
        <v>0</v>
      </c>
      <c r="DB40" s="14">
        <f>I14</f>
        <v>0</v>
      </c>
      <c r="DC40" s="14">
        <f>J14</f>
        <v>0</v>
      </c>
      <c r="DD40" s="14">
        <f>K14</f>
        <v>0</v>
      </c>
    </row>
    <row r="41" spans="2:108" ht="19.2" customHeight="1" x14ac:dyDescent="0.3">
      <c r="B41" s="1" t="str">
        <f t="array" ref="B41">IF($BH$12=20,SUM(COUNTIF($H41:$BE41,$B$17:$K$18)),"-")</f>
        <v>-</v>
      </c>
      <c r="D41" s="1" t="str">
        <f t="array" ref="D41">IF($BG$12=70,SUM(COUNTIF($H41:$BE41,$BG$18:$DD$18)),"-")</f>
        <v>-</v>
      </c>
      <c r="E41" s="1" t="str">
        <f t="array" ref="E41">IF($BG$12=70,SUM(COUNTIF($H41:$BE41,$BG$15:$CE$15)),"-")</f>
        <v>-</v>
      </c>
      <c r="F41" s="1" t="str">
        <f t="array" ref="F41">IF($BG$12=70,SUM(COUNTIF($H41:$BE41,$BG$14:$BP$14)),"-")</f>
        <v>-</v>
      </c>
      <c r="H41" s="1" t="str">
        <f>IF($BG$12=70,SMALL($BG41:$DD41,BG$20),"-")</f>
        <v>-</v>
      </c>
      <c r="I41" s="1" t="str">
        <f>IF($BG$12=70,SMALL($BG41:$DD41,BH$20),"-")</f>
        <v>-</v>
      </c>
      <c r="J41" s="1" t="str">
        <f>IF($BG$12=70,SMALL($BG41:$DD41,BI$20),"-")</f>
        <v>-</v>
      </c>
      <c r="K41" s="1" t="str">
        <f>IF($BG$12=70,SMALL($BG41:$DD41,BJ$20),"-")</f>
        <v>-</v>
      </c>
      <c r="L41" s="1" t="str">
        <f>IF($BG$12=70,SMALL($BG41:$DD41,BK$20),"-")</f>
        <v>-</v>
      </c>
      <c r="M41" s="1" t="str">
        <f>IF($BG$12=70,SMALL($BG41:$DD41,BL$20),"-")</f>
        <v>-</v>
      </c>
      <c r="N41" s="1" t="str">
        <f>IF($BG$12=70,SMALL($BG41:$DD41,BM$20),"-")</f>
        <v>-</v>
      </c>
      <c r="O41" s="1" t="str">
        <f>IF($BG$12=70,SMALL($BG41:$DD41,BN$20),"-")</f>
        <v>-</v>
      </c>
      <c r="P41" s="1" t="str">
        <f>IF($BG$12=70,SMALL($BG41:$DD41,BO$20),"-")</f>
        <v>-</v>
      </c>
      <c r="Q41" s="1" t="str">
        <f>IF($BG$12=70,SMALL($BG41:$DD41,BP$20),"-")</f>
        <v>-</v>
      </c>
      <c r="R41" s="1" t="str">
        <f>IF($BG$12=70,SMALL($BG41:$DD41,BQ$20),"-")</f>
        <v>-</v>
      </c>
      <c r="S41" s="1" t="str">
        <f>IF($BG$12=70,SMALL($BG41:$DD41,BR$20),"-")</f>
        <v>-</v>
      </c>
      <c r="T41" s="1" t="str">
        <f>IF($BG$12=70,SMALL($BG41:$DD41,BS$20),"-")</f>
        <v>-</v>
      </c>
      <c r="U41" s="1" t="str">
        <f>IF($BG$12=70,SMALL($BG41:$DD41,BT$20),"-")</f>
        <v>-</v>
      </c>
      <c r="V41" s="1" t="str">
        <f>IF($BG$12=70,SMALL($BG41:$DD41,BU$20),"-")</f>
        <v>-</v>
      </c>
      <c r="W41" s="1" t="str">
        <f>IF($BG$12=70,SMALL($BG41:$DD41,BV$20),"-")</f>
        <v>-</v>
      </c>
      <c r="X41" s="1" t="str">
        <f>IF($BG$12=70,SMALL($BG41:$DD41,BW$20),"-")</f>
        <v>-</v>
      </c>
      <c r="Y41" s="1" t="str">
        <f>IF($BG$12=70,SMALL($BG41:$DD41,BX$20),"-")</f>
        <v>-</v>
      </c>
      <c r="Z41" s="1" t="str">
        <f>IF($BG$12=70,SMALL($BG41:$DD41,BY$20),"-")</f>
        <v>-</v>
      </c>
      <c r="AA41" s="1" t="str">
        <f>IF($BG$12=70,SMALL($BG41:$DD41,BZ$20),"-")</f>
        <v>-</v>
      </c>
      <c r="AB41" s="1" t="str">
        <f>IF($BG$12=70,SMALL($BG41:$DD41,CA$20),"-")</f>
        <v>-</v>
      </c>
      <c r="AC41" s="1" t="str">
        <f>IF($BG$12=70,SMALL($BG41:$DD41,CB$20),"-")</f>
        <v>-</v>
      </c>
      <c r="AD41" s="1" t="str">
        <f>IF($BG$12=70,SMALL($BG41:$DD41,CC$20),"-")</f>
        <v>-</v>
      </c>
      <c r="AE41" s="1" t="str">
        <f>IF($BG$12=70,SMALL($BG41:$DD41,CD$20),"-")</f>
        <v>-</v>
      </c>
      <c r="AF41" s="1" t="str">
        <f>IF($BG$12=70,SMALL($BG41:$DD41,CE$20),"-")</f>
        <v>-</v>
      </c>
      <c r="AG41" s="1" t="str">
        <f>IF($BG$12=70,SMALL($BG41:$DD41,CF$20),"-")</f>
        <v>-</v>
      </c>
      <c r="AH41" s="1" t="str">
        <f>IF($BG$12=70,SMALL($BG41:$DD41,CG$20),"-")</f>
        <v>-</v>
      </c>
      <c r="AI41" s="1" t="str">
        <f>IF($BG$12=70,SMALL($BG41:$DD41,CH$20),"-")</f>
        <v>-</v>
      </c>
      <c r="AJ41" s="1" t="str">
        <f>IF($BG$12=70,SMALL($BG41:$DD41,CI$20),"-")</f>
        <v>-</v>
      </c>
      <c r="AK41" s="1" t="str">
        <f>IF($BG$12=70,SMALL($BG41:$DD41,CJ$20),"-")</f>
        <v>-</v>
      </c>
      <c r="AL41" s="1" t="str">
        <f>IF($BG$12=70,SMALL($BG41:$DD41,CK$20),"-")</f>
        <v>-</v>
      </c>
      <c r="AM41" s="1" t="str">
        <f>IF($BG$12=70,SMALL($BG41:$DD41,CL$20),"-")</f>
        <v>-</v>
      </c>
      <c r="AN41" s="1" t="str">
        <f>IF($BG$12=70,SMALL($BG41:$DD41,CM$20),"-")</f>
        <v>-</v>
      </c>
      <c r="AO41" s="1" t="str">
        <f>IF($BG$12=70,SMALL($BG41:$DD41,CN$20),"-")</f>
        <v>-</v>
      </c>
      <c r="AP41" s="1" t="str">
        <f>IF($BG$12=70,SMALL($BG41:$DD41,CO$20),"-")</f>
        <v>-</v>
      </c>
      <c r="AQ41" s="1" t="str">
        <f>IF($BG$12=70,SMALL($BG41:$DD41,CP$20),"-")</f>
        <v>-</v>
      </c>
      <c r="AR41" s="1" t="str">
        <f>IF($BG$12=70,SMALL($BG41:$DD41,CQ$20),"-")</f>
        <v>-</v>
      </c>
      <c r="AS41" s="1" t="str">
        <f>IF($BG$12=70,SMALL($BG41:$DD41,CR$20),"-")</f>
        <v>-</v>
      </c>
      <c r="AT41" s="1" t="str">
        <f>IF($BG$12=70,SMALL($BG41:$DD41,CS$20),"-")</f>
        <v>-</v>
      </c>
      <c r="AU41" s="1" t="str">
        <f>IF($BG$12=70,SMALL($BG41:$DD41,CT$20),"-")</f>
        <v>-</v>
      </c>
      <c r="AV41" s="1" t="str">
        <f>IF($BG$12=70,SMALL($BG41:$DD41,CU$20),"-")</f>
        <v>-</v>
      </c>
      <c r="AW41" s="1" t="str">
        <f>IF($BG$12=70,SMALL($BG41:$DD41,CV$20),"-")</f>
        <v>-</v>
      </c>
      <c r="AX41" s="1" t="str">
        <f>IF($BG$12=70,SMALL($BG41:$DD41,CW$20),"-")</f>
        <v>-</v>
      </c>
      <c r="AY41" s="1" t="str">
        <f>IF($BG$12=70,SMALL($BG41:$DD41,CX$20),"-")</f>
        <v>-</v>
      </c>
      <c r="AZ41" s="1" t="str">
        <f>IF($BG$12=70,SMALL($BG41:$DD41,CY$20),"-")</f>
        <v>-</v>
      </c>
      <c r="BA41" s="1" t="str">
        <f>IF($BG$12=70,SMALL($BG41:$DD41,CZ$20),"-")</f>
        <v>-</v>
      </c>
      <c r="BB41" s="1" t="str">
        <f>IF($BG$12=70,SMALL($BG41:$DD41,DA$20),"-")</f>
        <v>-</v>
      </c>
      <c r="BC41" s="1" t="str">
        <f>IF($BG$12=70,SMALL($BG41:$DD41,DB$20),"-")</f>
        <v>-</v>
      </c>
      <c r="BD41" s="1" t="str">
        <f>IF($BG$12=70,SMALL($BG41:$DD41,DC$20),"-")</f>
        <v>-</v>
      </c>
      <c r="BE41" s="1" t="str">
        <f>IF($BG$12=70,SMALL($BG41:$DD41,DD$20),"-")</f>
        <v>-</v>
      </c>
      <c r="BG41" s="14">
        <f>B8</f>
        <v>0</v>
      </c>
      <c r="BH41" s="14">
        <f>C8</f>
        <v>0</v>
      </c>
      <c r="BI41" s="14">
        <f>D8</f>
        <v>0</v>
      </c>
      <c r="BJ41" s="14">
        <f>E8</f>
        <v>0</v>
      </c>
      <c r="BK41" s="14">
        <f>F8</f>
        <v>0</v>
      </c>
      <c r="BL41" s="14">
        <f>G8</f>
        <v>0</v>
      </c>
      <c r="BM41" s="14">
        <f>J8</f>
        <v>0</v>
      </c>
      <c r="BN41" s="14">
        <f>K8</f>
        <v>0</v>
      </c>
      <c r="BO41" s="14">
        <f>B9</f>
        <v>0</v>
      </c>
      <c r="BP41" s="14">
        <f>C9</f>
        <v>0</v>
      </c>
      <c r="BQ41" s="14">
        <f>D9</f>
        <v>0</v>
      </c>
      <c r="BR41" s="14">
        <f>E9</f>
        <v>0</v>
      </c>
      <c r="BS41" s="14">
        <f>G9</f>
        <v>0</v>
      </c>
      <c r="BT41" s="14">
        <f>H9</f>
        <v>0</v>
      </c>
      <c r="BU41" s="14">
        <f>I9</f>
        <v>0</v>
      </c>
      <c r="BV41" s="14">
        <f>K9</f>
        <v>0</v>
      </c>
      <c r="BW41" s="14">
        <f>C10</f>
        <v>0</v>
      </c>
      <c r="BX41" s="14">
        <f>D10</f>
        <v>0</v>
      </c>
      <c r="BY41" s="14">
        <f>E10</f>
        <v>0</v>
      </c>
      <c r="BZ41" s="14">
        <f>F10</f>
        <v>0</v>
      </c>
      <c r="CA41" s="14">
        <f>G10</f>
        <v>0</v>
      </c>
      <c r="CB41" s="14">
        <f>I10</f>
        <v>0</v>
      </c>
      <c r="CC41" s="14">
        <f>J10</f>
        <v>0</v>
      </c>
      <c r="CD41" s="14">
        <f>B11</f>
        <v>0</v>
      </c>
      <c r="CE41" s="14">
        <f>D11</f>
        <v>0</v>
      </c>
      <c r="CF41" s="14">
        <f>E11</f>
        <v>0</v>
      </c>
      <c r="CG41" s="14">
        <f>F11</f>
        <v>0</v>
      </c>
      <c r="CH41" s="14">
        <f>H11</f>
        <v>0</v>
      </c>
      <c r="CI41" s="14">
        <f>J11</f>
        <v>0</v>
      </c>
      <c r="CJ41" s="14">
        <f>K11</f>
        <v>0</v>
      </c>
      <c r="CK41" s="14">
        <f>B12</f>
        <v>0</v>
      </c>
      <c r="CL41" s="14">
        <f>E12</f>
        <v>0</v>
      </c>
      <c r="CM41" s="14">
        <f>F12</f>
        <v>0</v>
      </c>
      <c r="CN41" s="14">
        <f>G12</f>
        <v>0</v>
      </c>
      <c r="CO41" s="14">
        <f>I12</f>
        <v>0</v>
      </c>
      <c r="CP41" s="14">
        <f>J12</f>
        <v>0</v>
      </c>
      <c r="CQ41" s="14">
        <f>K12</f>
        <v>0</v>
      </c>
      <c r="CR41" s="14">
        <f>B13</f>
        <v>0</v>
      </c>
      <c r="CS41" s="14">
        <f>E13</f>
        <v>0</v>
      </c>
      <c r="CT41" s="14">
        <f>G13</f>
        <v>0</v>
      </c>
      <c r="CU41" s="14">
        <f>H13</f>
        <v>0</v>
      </c>
      <c r="CV41" s="14">
        <f>J13</f>
        <v>0</v>
      </c>
      <c r="CW41" s="14">
        <f>K13</f>
        <v>0</v>
      </c>
      <c r="CX41" s="14">
        <f>B14</f>
        <v>0</v>
      </c>
      <c r="CY41" s="14">
        <f>C14</f>
        <v>0</v>
      </c>
      <c r="CZ41" s="14">
        <f>E14</f>
        <v>0</v>
      </c>
      <c r="DA41" s="14">
        <f>F14</f>
        <v>0</v>
      </c>
      <c r="DB41" s="14">
        <f>G14</f>
        <v>0</v>
      </c>
      <c r="DC41" s="14">
        <f>H14</f>
        <v>0</v>
      </c>
      <c r="DD41" s="14">
        <f>I14</f>
        <v>0</v>
      </c>
    </row>
    <row r="42" spans="2:108" ht="19.2" customHeight="1" x14ac:dyDescent="0.3">
      <c r="B42" s="1" t="str">
        <f t="array" ref="B42">IF($BH$12=20,SUM(COUNTIF($H42:$BE42,$B$17:$K$18)),"-")</f>
        <v>-</v>
      </c>
      <c r="D42" s="1" t="str">
        <f t="array" ref="D42">IF($BG$12=70,SUM(COUNTIF($H42:$BE42,$BG$18:$DD$18)),"-")</f>
        <v>-</v>
      </c>
      <c r="E42" s="1" t="str">
        <f t="array" ref="E42">IF($BG$12=70,SUM(COUNTIF($H42:$BE42,$BG$15:$CE$15)),"-")</f>
        <v>-</v>
      </c>
      <c r="F42" s="1" t="str">
        <f t="array" ref="F42">IF($BG$12=70,SUM(COUNTIF($H42:$BE42,$BG$14:$BP$14)),"-")</f>
        <v>-</v>
      </c>
      <c r="H42" s="1" t="str">
        <f>IF($BG$12=70,SMALL($BG42:$DD42,BG$20),"-")</f>
        <v>-</v>
      </c>
      <c r="I42" s="1" t="str">
        <f>IF($BG$12=70,SMALL($BG42:$DD42,BH$20),"-")</f>
        <v>-</v>
      </c>
      <c r="J42" s="1" t="str">
        <f>IF($BG$12=70,SMALL($BG42:$DD42,BI$20),"-")</f>
        <v>-</v>
      </c>
      <c r="K42" s="1" t="str">
        <f>IF($BG$12=70,SMALL($BG42:$DD42,BJ$20),"-")</f>
        <v>-</v>
      </c>
      <c r="L42" s="1" t="str">
        <f>IF($BG$12=70,SMALL($BG42:$DD42,BK$20),"-")</f>
        <v>-</v>
      </c>
      <c r="M42" s="1" t="str">
        <f>IF($BG$12=70,SMALL($BG42:$DD42,BL$20),"-")</f>
        <v>-</v>
      </c>
      <c r="N42" s="1" t="str">
        <f>IF($BG$12=70,SMALL($BG42:$DD42,BM$20),"-")</f>
        <v>-</v>
      </c>
      <c r="O42" s="1" t="str">
        <f>IF($BG$12=70,SMALL($BG42:$DD42,BN$20),"-")</f>
        <v>-</v>
      </c>
      <c r="P42" s="1" t="str">
        <f>IF($BG$12=70,SMALL($BG42:$DD42,BO$20),"-")</f>
        <v>-</v>
      </c>
      <c r="Q42" s="1" t="str">
        <f>IF($BG$12=70,SMALL($BG42:$DD42,BP$20),"-")</f>
        <v>-</v>
      </c>
      <c r="R42" s="1" t="str">
        <f>IF($BG$12=70,SMALL($BG42:$DD42,BQ$20),"-")</f>
        <v>-</v>
      </c>
      <c r="S42" s="1" t="str">
        <f>IF($BG$12=70,SMALL($BG42:$DD42,BR$20),"-")</f>
        <v>-</v>
      </c>
      <c r="T42" s="1" t="str">
        <f>IF($BG$12=70,SMALL($BG42:$DD42,BS$20),"-")</f>
        <v>-</v>
      </c>
      <c r="U42" s="1" t="str">
        <f>IF($BG$12=70,SMALL($BG42:$DD42,BT$20),"-")</f>
        <v>-</v>
      </c>
      <c r="V42" s="1" t="str">
        <f>IF($BG$12=70,SMALL($BG42:$DD42,BU$20),"-")</f>
        <v>-</v>
      </c>
      <c r="W42" s="1" t="str">
        <f>IF($BG$12=70,SMALL($BG42:$DD42,BV$20),"-")</f>
        <v>-</v>
      </c>
      <c r="X42" s="1" t="str">
        <f>IF($BG$12=70,SMALL($BG42:$DD42,BW$20),"-")</f>
        <v>-</v>
      </c>
      <c r="Y42" s="1" t="str">
        <f>IF($BG$12=70,SMALL($BG42:$DD42,BX$20),"-")</f>
        <v>-</v>
      </c>
      <c r="Z42" s="1" t="str">
        <f>IF($BG$12=70,SMALL($BG42:$DD42,BY$20),"-")</f>
        <v>-</v>
      </c>
      <c r="AA42" s="1" t="str">
        <f>IF($BG$12=70,SMALL($BG42:$DD42,BZ$20),"-")</f>
        <v>-</v>
      </c>
      <c r="AB42" s="1" t="str">
        <f>IF($BG$12=70,SMALL($BG42:$DD42,CA$20),"-")</f>
        <v>-</v>
      </c>
      <c r="AC42" s="1" t="str">
        <f>IF($BG$12=70,SMALL($BG42:$DD42,CB$20),"-")</f>
        <v>-</v>
      </c>
      <c r="AD42" s="1" t="str">
        <f>IF($BG$12=70,SMALL($BG42:$DD42,CC$20),"-")</f>
        <v>-</v>
      </c>
      <c r="AE42" s="1" t="str">
        <f>IF($BG$12=70,SMALL($BG42:$DD42,CD$20),"-")</f>
        <v>-</v>
      </c>
      <c r="AF42" s="1" t="str">
        <f>IF($BG$12=70,SMALL($BG42:$DD42,CE$20),"-")</f>
        <v>-</v>
      </c>
      <c r="AG42" s="1" t="str">
        <f>IF($BG$12=70,SMALL($BG42:$DD42,CF$20),"-")</f>
        <v>-</v>
      </c>
      <c r="AH42" s="1" t="str">
        <f>IF($BG$12=70,SMALL($BG42:$DD42,CG$20),"-")</f>
        <v>-</v>
      </c>
      <c r="AI42" s="1" t="str">
        <f>IF($BG$12=70,SMALL($BG42:$DD42,CH$20),"-")</f>
        <v>-</v>
      </c>
      <c r="AJ42" s="1" t="str">
        <f>IF($BG$12=70,SMALL($BG42:$DD42,CI$20),"-")</f>
        <v>-</v>
      </c>
      <c r="AK42" s="1" t="str">
        <f>IF($BG$12=70,SMALL($BG42:$DD42,CJ$20),"-")</f>
        <v>-</v>
      </c>
      <c r="AL42" s="1" t="str">
        <f>IF($BG$12=70,SMALL($BG42:$DD42,CK$20),"-")</f>
        <v>-</v>
      </c>
      <c r="AM42" s="1" t="str">
        <f>IF($BG$12=70,SMALL($BG42:$DD42,CL$20),"-")</f>
        <v>-</v>
      </c>
      <c r="AN42" s="1" t="str">
        <f>IF($BG$12=70,SMALL($BG42:$DD42,CM$20),"-")</f>
        <v>-</v>
      </c>
      <c r="AO42" s="1" t="str">
        <f>IF($BG$12=70,SMALL($BG42:$DD42,CN$20),"-")</f>
        <v>-</v>
      </c>
      <c r="AP42" s="1" t="str">
        <f>IF($BG$12=70,SMALL($BG42:$DD42,CO$20),"-")</f>
        <v>-</v>
      </c>
      <c r="AQ42" s="1" t="str">
        <f>IF($BG$12=70,SMALL($BG42:$DD42,CP$20),"-")</f>
        <v>-</v>
      </c>
      <c r="AR42" s="1" t="str">
        <f>IF($BG$12=70,SMALL($BG42:$DD42,CQ$20),"-")</f>
        <v>-</v>
      </c>
      <c r="AS42" s="1" t="str">
        <f>IF($BG$12=70,SMALL($BG42:$DD42,CR$20),"-")</f>
        <v>-</v>
      </c>
      <c r="AT42" s="1" t="str">
        <f>IF($BG$12=70,SMALL($BG42:$DD42,CS$20),"-")</f>
        <v>-</v>
      </c>
      <c r="AU42" s="1" t="str">
        <f>IF($BG$12=70,SMALL($BG42:$DD42,CT$20),"-")</f>
        <v>-</v>
      </c>
      <c r="AV42" s="1" t="str">
        <f>IF($BG$12=70,SMALL($BG42:$DD42,CU$20),"-")</f>
        <v>-</v>
      </c>
      <c r="AW42" s="1" t="str">
        <f>IF($BG$12=70,SMALL($BG42:$DD42,CV$20),"-")</f>
        <v>-</v>
      </c>
      <c r="AX42" s="1" t="str">
        <f>IF($BG$12=70,SMALL($BG42:$DD42,CW$20),"-")</f>
        <v>-</v>
      </c>
      <c r="AY42" s="1" t="str">
        <f>IF($BG$12=70,SMALL($BG42:$DD42,CX$20),"-")</f>
        <v>-</v>
      </c>
      <c r="AZ42" s="1" t="str">
        <f>IF($BG$12=70,SMALL($BG42:$DD42,CY$20),"-")</f>
        <v>-</v>
      </c>
      <c r="BA42" s="1" t="str">
        <f>IF($BG$12=70,SMALL($BG42:$DD42,CZ$20),"-")</f>
        <v>-</v>
      </c>
      <c r="BB42" s="1" t="str">
        <f>IF($BG$12=70,SMALL($BG42:$DD42,DA$20),"-")</f>
        <v>-</v>
      </c>
      <c r="BC42" s="1" t="str">
        <f>IF($BG$12=70,SMALL($BG42:$DD42,DB$20),"-")</f>
        <v>-</v>
      </c>
      <c r="BD42" s="1" t="str">
        <f>IF($BG$12=70,SMALL($BG42:$DD42,DC$20),"-")</f>
        <v>-</v>
      </c>
      <c r="BE42" s="1" t="str">
        <f>IF($BG$12=70,SMALL($BG42:$DD42,DD$20),"-")</f>
        <v>-</v>
      </c>
      <c r="BG42" s="14">
        <f>B8</f>
        <v>0</v>
      </c>
      <c r="BH42" s="14">
        <f>C8</f>
        <v>0</v>
      </c>
      <c r="BI42" s="14">
        <f>D8</f>
        <v>0</v>
      </c>
      <c r="BJ42" s="14">
        <f>E8</f>
        <v>0</v>
      </c>
      <c r="BK42" s="14">
        <f>F8</f>
        <v>0</v>
      </c>
      <c r="BL42" s="14">
        <f>H8</f>
        <v>0</v>
      </c>
      <c r="BM42" s="14">
        <f>I8</f>
        <v>0</v>
      </c>
      <c r="BN42" s="14">
        <f>J8</f>
        <v>0</v>
      </c>
      <c r="BO42" s="14">
        <f>K8</f>
        <v>0</v>
      </c>
      <c r="BP42" s="14">
        <f>B9</f>
        <v>0</v>
      </c>
      <c r="BQ42" s="14">
        <f>C9</f>
        <v>0</v>
      </c>
      <c r="BR42" s="14">
        <f>F9</f>
        <v>0</v>
      </c>
      <c r="BS42" s="14">
        <f>G9</f>
        <v>0</v>
      </c>
      <c r="BT42" s="14">
        <f>H9</f>
        <v>0</v>
      </c>
      <c r="BU42" s="14">
        <f>I9</f>
        <v>0</v>
      </c>
      <c r="BV42" s="14">
        <f>J9</f>
        <v>0</v>
      </c>
      <c r="BW42" s="14">
        <f>K9</f>
        <v>0</v>
      </c>
      <c r="BX42" s="14">
        <f>B10</f>
        <v>0</v>
      </c>
      <c r="BY42" s="14">
        <f>C10</f>
        <v>0</v>
      </c>
      <c r="BZ42" s="14">
        <f>D10</f>
        <v>0</v>
      </c>
      <c r="CA42" s="14">
        <f>E10</f>
        <v>0</v>
      </c>
      <c r="CB42" s="14">
        <f>F10</f>
        <v>0</v>
      </c>
      <c r="CC42" s="14">
        <f>G10</f>
        <v>0</v>
      </c>
      <c r="CD42" s="14">
        <f>H10</f>
        <v>0</v>
      </c>
      <c r="CE42" s="14">
        <f>I10</f>
        <v>0</v>
      </c>
      <c r="CF42" s="14">
        <f>K10</f>
        <v>0</v>
      </c>
      <c r="CG42" s="14">
        <f>B11</f>
        <v>0</v>
      </c>
      <c r="CH42" s="14">
        <f>C11</f>
        <v>0</v>
      </c>
      <c r="CI42" s="14">
        <f>D11</f>
        <v>0</v>
      </c>
      <c r="CJ42" s="14">
        <f>F11</f>
        <v>0</v>
      </c>
      <c r="CK42" s="14">
        <f>I11</f>
        <v>0</v>
      </c>
      <c r="CL42" s="14">
        <f>J11</f>
        <v>0</v>
      </c>
      <c r="CM42" s="14">
        <f>B12</f>
        <v>0</v>
      </c>
      <c r="CN42" s="14">
        <f>D12</f>
        <v>0</v>
      </c>
      <c r="CO42" s="14">
        <f>G12</f>
        <v>0</v>
      </c>
      <c r="CP42" s="14">
        <f>H12</f>
        <v>0</v>
      </c>
      <c r="CQ42" s="14">
        <f>I12</f>
        <v>0</v>
      </c>
      <c r="CR42" s="14">
        <f>B13</f>
        <v>0</v>
      </c>
      <c r="CS42" s="14">
        <f>C13</f>
        <v>0</v>
      </c>
      <c r="CT42" s="14">
        <f>E13</f>
        <v>0</v>
      </c>
      <c r="CU42" s="14">
        <f>F13</f>
        <v>0</v>
      </c>
      <c r="CV42" s="14">
        <f>G13</f>
        <v>0</v>
      </c>
      <c r="CW42" s="14">
        <f>H13</f>
        <v>0</v>
      </c>
      <c r="CX42" s="14">
        <f>J13</f>
        <v>0</v>
      </c>
      <c r="CY42" s="14">
        <f>K13</f>
        <v>0</v>
      </c>
      <c r="CZ42" s="14">
        <f>B14</f>
        <v>0</v>
      </c>
      <c r="DA42" s="14">
        <f>C14</f>
        <v>0</v>
      </c>
      <c r="DB42" s="14">
        <f>D14</f>
        <v>0</v>
      </c>
      <c r="DC42" s="14">
        <f>G14</f>
        <v>0</v>
      </c>
      <c r="DD42" s="14">
        <f>I14</f>
        <v>0</v>
      </c>
    </row>
    <row r="43" spans="2:108" ht="19.2" customHeight="1" x14ac:dyDescent="0.3">
      <c r="B43" s="1" t="str">
        <f t="array" ref="B43">IF($BH$12=20,SUM(COUNTIF($H43:$BE43,$B$17:$K$18)),"-")</f>
        <v>-</v>
      </c>
      <c r="D43" s="1" t="str">
        <f t="array" ref="D43">IF($BG$12=70,SUM(COUNTIF($H43:$BE43,$BG$18:$DD$18)),"-")</f>
        <v>-</v>
      </c>
      <c r="E43" s="1" t="str">
        <f t="array" ref="E43">IF($BG$12=70,SUM(COUNTIF($H43:$BE43,$BG$15:$CE$15)),"-")</f>
        <v>-</v>
      </c>
      <c r="F43" s="1" t="str">
        <f t="array" ref="F43">IF($BG$12=70,SUM(COUNTIF($H43:$BE43,$BG$14:$BP$14)),"-")</f>
        <v>-</v>
      </c>
      <c r="H43" s="1" t="str">
        <f>IF($BG$12=70,SMALL($BG43:$DD43,BG$20),"-")</f>
        <v>-</v>
      </c>
      <c r="I43" s="1" t="str">
        <f>IF($BG$12=70,SMALL($BG43:$DD43,BH$20),"-")</f>
        <v>-</v>
      </c>
      <c r="J43" s="1" t="str">
        <f>IF($BG$12=70,SMALL($BG43:$DD43,BI$20),"-")</f>
        <v>-</v>
      </c>
      <c r="K43" s="1" t="str">
        <f>IF($BG$12=70,SMALL($BG43:$DD43,BJ$20),"-")</f>
        <v>-</v>
      </c>
      <c r="L43" s="1" t="str">
        <f>IF($BG$12=70,SMALL($BG43:$DD43,BK$20),"-")</f>
        <v>-</v>
      </c>
      <c r="M43" s="1" t="str">
        <f>IF($BG$12=70,SMALL($BG43:$DD43,BL$20),"-")</f>
        <v>-</v>
      </c>
      <c r="N43" s="1" t="str">
        <f>IF($BG$12=70,SMALL($BG43:$DD43,BM$20),"-")</f>
        <v>-</v>
      </c>
      <c r="O43" s="1" t="str">
        <f>IF($BG$12=70,SMALL($BG43:$DD43,BN$20),"-")</f>
        <v>-</v>
      </c>
      <c r="P43" s="1" t="str">
        <f>IF($BG$12=70,SMALL($BG43:$DD43,BO$20),"-")</f>
        <v>-</v>
      </c>
      <c r="Q43" s="1" t="str">
        <f>IF($BG$12=70,SMALL($BG43:$DD43,BP$20),"-")</f>
        <v>-</v>
      </c>
      <c r="R43" s="1" t="str">
        <f>IF($BG$12=70,SMALL($BG43:$DD43,BQ$20),"-")</f>
        <v>-</v>
      </c>
      <c r="S43" s="1" t="str">
        <f>IF($BG$12=70,SMALL($BG43:$DD43,BR$20),"-")</f>
        <v>-</v>
      </c>
      <c r="T43" s="1" t="str">
        <f>IF($BG$12=70,SMALL($BG43:$DD43,BS$20),"-")</f>
        <v>-</v>
      </c>
      <c r="U43" s="1" t="str">
        <f>IF($BG$12=70,SMALL($BG43:$DD43,BT$20),"-")</f>
        <v>-</v>
      </c>
      <c r="V43" s="1" t="str">
        <f>IF($BG$12=70,SMALL($BG43:$DD43,BU$20),"-")</f>
        <v>-</v>
      </c>
      <c r="W43" s="1" t="str">
        <f>IF($BG$12=70,SMALL($BG43:$DD43,BV$20),"-")</f>
        <v>-</v>
      </c>
      <c r="X43" s="1" t="str">
        <f>IF($BG$12=70,SMALL($BG43:$DD43,BW$20),"-")</f>
        <v>-</v>
      </c>
      <c r="Y43" s="1" t="str">
        <f>IF($BG$12=70,SMALL($BG43:$DD43,BX$20),"-")</f>
        <v>-</v>
      </c>
      <c r="Z43" s="1" t="str">
        <f>IF($BG$12=70,SMALL($BG43:$DD43,BY$20),"-")</f>
        <v>-</v>
      </c>
      <c r="AA43" s="1" t="str">
        <f>IF($BG$12=70,SMALL($BG43:$DD43,BZ$20),"-")</f>
        <v>-</v>
      </c>
      <c r="AB43" s="1" t="str">
        <f>IF($BG$12=70,SMALL($BG43:$DD43,CA$20),"-")</f>
        <v>-</v>
      </c>
      <c r="AC43" s="1" t="str">
        <f>IF($BG$12=70,SMALL($BG43:$DD43,CB$20),"-")</f>
        <v>-</v>
      </c>
      <c r="AD43" s="1" t="str">
        <f>IF($BG$12=70,SMALL($BG43:$DD43,CC$20),"-")</f>
        <v>-</v>
      </c>
      <c r="AE43" s="1" t="str">
        <f>IF($BG$12=70,SMALL($BG43:$DD43,CD$20),"-")</f>
        <v>-</v>
      </c>
      <c r="AF43" s="1" t="str">
        <f>IF($BG$12=70,SMALL($BG43:$DD43,CE$20),"-")</f>
        <v>-</v>
      </c>
      <c r="AG43" s="1" t="str">
        <f>IF($BG$12=70,SMALL($BG43:$DD43,CF$20),"-")</f>
        <v>-</v>
      </c>
      <c r="AH43" s="1" t="str">
        <f>IF($BG$12=70,SMALL($BG43:$DD43,CG$20),"-")</f>
        <v>-</v>
      </c>
      <c r="AI43" s="1" t="str">
        <f>IF($BG$12=70,SMALL($BG43:$DD43,CH$20),"-")</f>
        <v>-</v>
      </c>
      <c r="AJ43" s="1" t="str">
        <f>IF($BG$12=70,SMALL($BG43:$DD43,CI$20),"-")</f>
        <v>-</v>
      </c>
      <c r="AK43" s="1" t="str">
        <f>IF($BG$12=70,SMALL($BG43:$DD43,CJ$20),"-")</f>
        <v>-</v>
      </c>
      <c r="AL43" s="1" t="str">
        <f>IF($BG$12=70,SMALL($BG43:$DD43,CK$20),"-")</f>
        <v>-</v>
      </c>
      <c r="AM43" s="1" t="str">
        <f>IF($BG$12=70,SMALL($BG43:$DD43,CL$20),"-")</f>
        <v>-</v>
      </c>
      <c r="AN43" s="1" t="str">
        <f>IF($BG$12=70,SMALL($BG43:$DD43,CM$20),"-")</f>
        <v>-</v>
      </c>
      <c r="AO43" s="1" t="str">
        <f>IF($BG$12=70,SMALL($BG43:$DD43,CN$20),"-")</f>
        <v>-</v>
      </c>
      <c r="AP43" s="1" t="str">
        <f>IF($BG$12=70,SMALL($BG43:$DD43,CO$20),"-")</f>
        <v>-</v>
      </c>
      <c r="AQ43" s="1" t="str">
        <f>IF($BG$12=70,SMALL($BG43:$DD43,CP$20),"-")</f>
        <v>-</v>
      </c>
      <c r="AR43" s="1" t="str">
        <f>IF($BG$12=70,SMALL($BG43:$DD43,CQ$20),"-")</f>
        <v>-</v>
      </c>
      <c r="AS43" s="1" t="str">
        <f>IF($BG$12=70,SMALL($BG43:$DD43,CR$20),"-")</f>
        <v>-</v>
      </c>
      <c r="AT43" s="1" t="str">
        <f>IF($BG$12=70,SMALL($BG43:$DD43,CS$20),"-")</f>
        <v>-</v>
      </c>
      <c r="AU43" s="1" t="str">
        <f>IF($BG$12=70,SMALL($BG43:$DD43,CT$20),"-")</f>
        <v>-</v>
      </c>
      <c r="AV43" s="1" t="str">
        <f>IF($BG$12=70,SMALL($BG43:$DD43,CU$20),"-")</f>
        <v>-</v>
      </c>
      <c r="AW43" s="1" t="str">
        <f>IF($BG$12=70,SMALL($BG43:$DD43,CV$20),"-")</f>
        <v>-</v>
      </c>
      <c r="AX43" s="1" t="str">
        <f>IF($BG$12=70,SMALL($BG43:$DD43,CW$20),"-")</f>
        <v>-</v>
      </c>
      <c r="AY43" s="1" t="str">
        <f>IF($BG$12=70,SMALL($BG43:$DD43,CX$20),"-")</f>
        <v>-</v>
      </c>
      <c r="AZ43" s="1" t="str">
        <f>IF($BG$12=70,SMALL($BG43:$DD43,CY$20),"-")</f>
        <v>-</v>
      </c>
      <c r="BA43" s="1" t="str">
        <f>IF($BG$12=70,SMALL($BG43:$DD43,CZ$20),"-")</f>
        <v>-</v>
      </c>
      <c r="BB43" s="1" t="str">
        <f>IF($BG$12=70,SMALL($BG43:$DD43,DA$20),"-")</f>
        <v>-</v>
      </c>
      <c r="BC43" s="1" t="str">
        <f>IF($BG$12=70,SMALL($BG43:$DD43,DB$20),"-")</f>
        <v>-</v>
      </c>
      <c r="BD43" s="1" t="str">
        <f>IF($BG$12=70,SMALL($BG43:$DD43,DC$20),"-")</f>
        <v>-</v>
      </c>
      <c r="BE43" s="1" t="str">
        <f>IF($BG$12=70,SMALL($BG43:$DD43,DD$20),"-")</f>
        <v>-</v>
      </c>
      <c r="BG43" s="14">
        <f>B8</f>
        <v>0</v>
      </c>
      <c r="BH43" s="14">
        <f>C8</f>
        <v>0</v>
      </c>
      <c r="BI43" s="14">
        <f>D8</f>
        <v>0</v>
      </c>
      <c r="BJ43" s="14">
        <f>E8</f>
        <v>0</v>
      </c>
      <c r="BK43" s="14">
        <f>F8</f>
        <v>0</v>
      </c>
      <c r="BL43" s="14">
        <f>H8</f>
        <v>0</v>
      </c>
      <c r="BM43" s="14">
        <f>I8</f>
        <v>0</v>
      </c>
      <c r="BN43" s="14">
        <f>J8</f>
        <v>0</v>
      </c>
      <c r="BO43" s="14">
        <f>K8</f>
        <v>0</v>
      </c>
      <c r="BP43" s="14">
        <f>C9</f>
        <v>0</v>
      </c>
      <c r="BQ43" s="14">
        <f>D9</f>
        <v>0</v>
      </c>
      <c r="BR43" s="14">
        <f>E9</f>
        <v>0</v>
      </c>
      <c r="BS43" s="14">
        <f>F9</f>
        <v>0</v>
      </c>
      <c r="BT43" s="14">
        <f>G9</f>
        <v>0</v>
      </c>
      <c r="BU43" s="14">
        <f>H9</f>
        <v>0</v>
      </c>
      <c r="BV43" s="14">
        <f>J9</f>
        <v>0</v>
      </c>
      <c r="BW43" s="14">
        <f>B10</f>
        <v>0</v>
      </c>
      <c r="BX43" s="14">
        <f>C10</f>
        <v>0</v>
      </c>
      <c r="BY43" s="14">
        <f>E10</f>
        <v>0</v>
      </c>
      <c r="BZ43" s="14">
        <f>F10</f>
        <v>0</v>
      </c>
      <c r="CA43" s="14">
        <f>G10</f>
        <v>0</v>
      </c>
      <c r="CB43" s="14">
        <f>H10</f>
        <v>0</v>
      </c>
      <c r="CC43" s="14">
        <f>I10</f>
        <v>0</v>
      </c>
      <c r="CD43" s="14">
        <f>J10</f>
        <v>0</v>
      </c>
      <c r="CE43" s="14">
        <f>K10</f>
        <v>0</v>
      </c>
      <c r="CF43" s="14">
        <f>C11</f>
        <v>0</v>
      </c>
      <c r="CG43" s="14">
        <f>D11</f>
        <v>0</v>
      </c>
      <c r="CH43" s="14">
        <f>E11</f>
        <v>0</v>
      </c>
      <c r="CI43" s="14">
        <f>G11</f>
        <v>0</v>
      </c>
      <c r="CJ43" s="14">
        <f>H11</f>
        <v>0</v>
      </c>
      <c r="CK43" s="14">
        <f>I11</f>
        <v>0</v>
      </c>
      <c r="CL43" s="14">
        <f>J11</f>
        <v>0</v>
      </c>
      <c r="CM43" s="14">
        <f>B12</f>
        <v>0</v>
      </c>
      <c r="CN43" s="14">
        <f>C12</f>
        <v>0</v>
      </c>
      <c r="CO43" s="14">
        <f>D12</f>
        <v>0</v>
      </c>
      <c r="CP43" s="14">
        <f>E12</f>
        <v>0</v>
      </c>
      <c r="CQ43" s="14">
        <f>F12</f>
        <v>0</v>
      </c>
      <c r="CR43" s="14">
        <f>G12</f>
        <v>0</v>
      </c>
      <c r="CS43" s="14">
        <f>H12</f>
        <v>0</v>
      </c>
      <c r="CT43" s="14">
        <f>I12</f>
        <v>0</v>
      </c>
      <c r="CU43" s="14">
        <f>K12</f>
        <v>0</v>
      </c>
      <c r="CV43" s="14">
        <f>B13</f>
        <v>0</v>
      </c>
      <c r="CW43" s="14">
        <f>E13</f>
        <v>0</v>
      </c>
      <c r="CX43" s="14">
        <f>I13</f>
        <v>0</v>
      </c>
      <c r="CY43" s="14">
        <f>B14</f>
        <v>0</v>
      </c>
      <c r="CZ43" s="14">
        <f>D14</f>
        <v>0</v>
      </c>
      <c r="DA43" s="14">
        <f>E14</f>
        <v>0</v>
      </c>
      <c r="DB43" s="14">
        <f>G14</f>
        <v>0</v>
      </c>
      <c r="DC43" s="14">
        <f>H14</f>
        <v>0</v>
      </c>
      <c r="DD43" s="14">
        <f>K14</f>
        <v>0</v>
      </c>
    </row>
    <row r="44" spans="2:108" ht="19.2" customHeight="1" x14ac:dyDescent="0.3">
      <c r="B44" s="1" t="str">
        <f t="array" ref="B44">IF($BH$12=20,SUM(COUNTIF($H44:$BE44,$B$17:$K$18)),"-")</f>
        <v>-</v>
      </c>
      <c r="D44" s="1" t="str">
        <f t="array" ref="D44">IF($BG$12=70,SUM(COUNTIF($H44:$BE44,$BG$18:$DD$18)),"-")</f>
        <v>-</v>
      </c>
      <c r="E44" s="1" t="str">
        <f t="array" ref="E44">IF($BG$12=70,SUM(COUNTIF($H44:$BE44,$BG$15:$CE$15)),"-")</f>
        <v>-</v>
      </c>
      <c r="F44" s="1" t="str">
        <f t="array" ref="F44">IF($BG$12=70,SUM(COUNTIF($H44:$BE44,$BG$14:$BP$14)),"-")</f>
        <v>-</v>
      </c>
      <c r="H44" s="1" t="str">
        <f>IF($BG$12=70,SMALL($BG44:$DD44,BG$20),"-")</f>
        <v>-</v>
      </c>
      <c r="I44" s="1" t="str">
        <f>IF($BG$12=70,SMALL($BG44:$DD44,BH$20),"-")</f>
        <v>-</v>
      </c>
      <c r="J44" s="1" t="str">
        <f>IF($BG$12=70,SMALL($BG44:$DD44,BI$20),"-")</f>
        <v>-</v>
      </c>
      <c r="K44" s="1" t="str">
        <f>IF($BG$12=70,SMALL($BG44:$DD44,BJ$20),"-")</f>
        <v>-</v>
      </c>
      <c r="L44" s="1" t="str">
        <f>IF($BG$12=70,SMALL($BG44:$DD44,BK$20),"-")</f>
        <v>-</v>
      </c>
      <c r="M44" s="1" t="str">
        <f>IF($BG$12=70,SMALL($BG44:$DD44,BL$20),"-")</f>
        <v>-</v>
      </c>
      <c r="N44" s="1" t="str">
        <f>IF($BG$12=70,SMALL($BG44:$DD44,BM$20),"-")</f>
        <v>-</v>
      </c>
      <c r="O44" s="1" t="str">
        <f>IF($BG$12=70,SMALL($BG44:$DD44,BN$20),"-")</f>
        <v>-</v>
      </c>
      <c r="P44" s="1" t="str">
        <f>IF($BG$12=70,SMALL($BG44:$DD44,BO$20),"-")</f>
        <v>-</v>
      </c>
      <c r="Q44" s="1" t="str">
        <f>IF($BG$12=70,SMALL($BG44:$DD44,BP$20),"-")</f>
        <v>-</v>
      </c>
      <c r="R44" s="1" t="str">
        <f>IF($BG$12=70,SMALL($BG44:$DD44,BQ$20),"-")</f>
        <v>-</v>
      </c>
      <c r="S44" s="1" t="str">
        <f>IF($BG$12=70,SMALL($BG44:$DD44,BR$20),"-")</f>
        <v>-</v>
      </c>
      <c r="T44" s="1" t="str">
        <f>IF($BG$12=70,SMALL($BG44:$DD44,BS$20),"-")</f>
        <v>-</v>
      </c>
      <c r="U44" s="1" t="str">
        <f>IF($BG$12=70,SMALL($BG44:$DD44,BT$20),"-")</f>
        <v>-</v>
      </c>
      <c r="V44" s="1" t="str">
        <f>IF($BG$12=70,SMALL($BG44:$DD44,BU$20),"-")</f>
        <v>-</v>
      </c>
      <c r="W44" s="1" t="str">
        <f>IF($BG$12=70,SMALL($BG44:$DD44,BV$20),"-")</f>
        <v>-</v>
      </c>
      <c r="X44" s="1" t="str">
        <f>IF($BG$12=70,SMALL($BG44:$DD44,BW$20),"-")</f>
        <v>-</v>
      </c>
      <c r="Y44" s="1" t="str">
        <f>IF($BG$12=70,SMALL($BG44:$DD44,BX$20),"-")</f>
        <v>-</v>
      </c>
      <c r="Z44" s="1" t="str">
        <f>IF($BG$12=70,SMALL($BG44:$DD44,BY$20),"-")</f>
        <v>-</v>
      </c>
      <c r="AA44" s="1" t="str">
        <f>IF($BG$12=70,SMALL($BG44:$DD44,BZ$20),"-")</f>
        <v>-</v>
      </c>
      <c r="AB44" s="1" t="str">
        <f>IF($BG$12=70,SMALL($BG44:$DD44,CA$20),"-")</f>
        <v>-</v>
      </c>
      <c r="AC44" s="1" t="str">
        <f>IF($BG$12=70,SMALL($BG44:$DD44,CB$20),"-")</f>
        <v>-</v>
      </c>
      <c r="AD44" s="1" t="str">
        <f>IF($BG$12=70,SMALL($BG44:$DD44,CC$20),"-")</f>
        <v>-</v>
      </c>
      <c r="AE44" s="1" t="str">
        <f>IF($BG$12=70,SMALL($BG44:$DD44,CD$20),"-")</f>
        <v>-</v>
      </c>
      <c r="AF44" s="1" t="str">
        <f>IF($BG$12=70,SMALL($BG44:$DD44,CE$20),"-")</f>
        <v>-</v>
      </c>
      <c r="AG44" s="1" t="str">
        <f>IF($BG$12=70,SMALL($BG44:$DD44,CF$20),"-")</f>
        <v>-</v>
      </c>
      <c r="AH44" s="1" t="str">
        <f>IF($BG$12=70,SMALL($BG44:$DD44,CG$20),"-")</f>
        <v>-</v>
      </c>
      <c r="AI44" s="1" t="str">
        <f>IF($BG$12=70,SMALL($BG44:$DD44,CH$20),"-")</f>
        <v>-</v>
      </c>
      <c r="AJ44" s="1" t="str">
        <f>IF($BG$12=70,SMALL($BG44:$DD44,CI$20),"-")</f>
        <v>-</v>
      </c>
      <c r="AK44" s="1" t="str">
        <f>IF($BG$12=70,SMALL($BG44:$DD44,CJ$20),"-")</f>
        <v>-</v>
      </c>
      <c r="AL44" s="1" t="str">
        <f>IF($BG$12=70,SMALL($BG44:$DD44,CK$20),"-")</f>
        <v>-</v>
      </c>
      <c r="AM44" s="1" t="str">
        <f>IF($BG$12=70,SMALL($BG44:$DD44,CL$20),"-")</f>
        <v>-</v>
      </c>
      <c r="AN44" s="1" t="str">
        <f>IF($BG$12=70,SMALL($BG44:$DD44,CM$20),"-")</f>
        <v>-</v>
      </c>
      <c r="AO44" s="1" t="str">
        <f>IF($BG$12=70,SMALL($BG44:$DD44,CN$20),"-")</f>
        <v>-</v>
      </c>
      <c r="AP44" s="1" t="str">
        <f>IF($BG$12=70,SMALL($BG44:$DD44,CO$20),"-")</f>
        <v>-</v>
      </c>
      <c r="AQ44" s="1" t="str">
        <f>IF($BG$12=70,SMALL($BG44:$DD44,CP$20),"-")</f>
        <v>-</v>
      </c>
      <c r="AR44" s="1" t="str">
        <f>IF($BG$12=70,SMALL($BG44:$DD44,CQ$20),"-")</f>
        <v>-</v>
      </c>
      <c r="AS44" s="1" t="str">
        <f>IF($BG$12=70,SMALL($BG44:$DD44,CR$20),"-")</f>
        <v>-</v>
      </c>
      <c r="AT44" s="1" t="str">
        <f>IF($BG$12=70,SMALL($BG44:$DD44,CS$20),"-")</f>
        <v>-</v>
      </c>
      <c r="AU44" s="1" t="str">
        <f>IF($BG$12=70,SMALL($BG44:$DD44,CT$20),"-")</f>
        <v>-</v>
      </c>
      <c r="AV44" s="1" t="str">
        <f>IF($BG$12=70,SMALL($BG44:$DD44,CU$20),"-")</f>
        <v>-</v>
      </c>
      <c r="AW44" s="1" t="str">
        <f>IF($BG$12=70,SMALL($BG44:$DD44,CV$20),"-")</f>
        <v>-</v>
      </c>
      <c r="AX44" s="1" t="str">
        <f>IF($BG$12=70,SMALL($BG44:$DD44,CW$20),"-")</f>
        <v>-</v>
      </c>
      <c r="AY44" s="1" t="str">
        <f>IF($BG$12=70,SMALL($BG44:$DD44,CX$20),"-")</f>
        <v>-</v>
      </c>
      <c r="AZ44" s="1" t="str">
        <f>IF($BG$12=70,SMALL($BG44:$DD44,CY$20),"-")</f>
        <v>-</v>
      </c>
      <c r="BA44" s="1" t="str">
        <f>IF($BG$12=70,SMALL($BG44:$DD44,CZ$20),"-")</f>
        <v>-</v>
      </c>
      <c r="BB44" s="1" t="str">
        <f>IF($BG$12=70,SMALL($BG44:$DD44,DA$20),"-")</f>
        <v>-</v>
      </c>
      <c r="BC44" s="1" t="str">
        <f>IF($BG$12=70,SMALL($BG44:$DD44,DB$20),"-")</f>
        <v>-</v>
      </c>
      <c r="BD44" s="1" t="str">
        <f>IF($BG$12=70,SMALL($BG44:$DD44,DC$20),"-")</f>
        <v>-</v>
      </c>
      <c r="BE44" s="1" t="str">
        <f>IF($BG$12=70,SMALL($BG44:$DD44,DD$20),"-")</f>
        <v>-</v>
      </c>
      <c r="BG44" s="14">
        <f>B8</f>
        <v>0</v>
      </c>
      <c r="BH44" s="14">
        <f>C8</f>
        <v>0</v>
      </c>
      <c r="BI44" s="14">
        <f>D8</f>
        <v>0</v>
      </c>
      <c r="BJ44" s="14">
        <f>E8</f>
        <v>0</v>
      </c>
      <c r="BK44" s="14">
        <f>G8</f>
        <v>0</v>
      </c>
      <c r="BL44" s="14">
        <f>H8</f>
        <v>0</v>
      </c>
      <c r="BM44" s="14">
        <f>I8</f>
        <v>0</v>
      </c>
      <c r="BN44" s="14">
        <f>J8</f>
        <v>0</v>
      </c>
      <c r="BO44" s="14">
        <f>B9</f>
        <v>0</v>
      </c>
      <c r="BP44" s="14">
        <f>C9</f>
        <v>0</v>
      </c>
      <c r="BQ44" s="14">
        <f>D9</f>
        <v>0</v>
      </c>
      <c r="BR44" s="14">
        <f>G9</f>
        <v>0</v>
      </c>
      <c r="BS44" s="14">
        <f>H9</f>
        <v>0</v>
      </c>
      <c r="BT44" s="14">
        <f>I9</f>
        <v>0</v>
      </c>
      <c r="BU44" s="14">
        <f>B10</f>
        <v>0</v>
      </c>
      <c r="BV44" s="14">
        <f>E10</f>
        <v>0</v>
      </c>
      <c r="BW44" s="14">
        <f>F10</f>
        <v>0</v>
      </c>
      <c r="BX44" s="14">
        <f>G10</f>
        <v>0</v>
      </c>
      <c r="BY44" s="14">
        <f>I10</f>
        <v>0</v>
      </c>
      <c r="BZ44" s="14">
        <f>J10</f>
        <v>0</v>
      </c>
      <c r="CA44" s="14">
        <f>B11</f>
        <v>0</v>
      </c>
      <c r="CB44" s="14">
        <f>C11</f>
        <v>0</v>
      </c>
      <c r="CC44" s="14">
        <f>D11</f>
        <v>0</v>
      </c>
      <c r="CD44" s="14">
        <f>E11</f>
        <v>0</v>
      </c>
      <c r="CE44" s="14">
        <f>H11</f>
        <v>0</v>
      </c>
      <c r="CF44" s="14">
        <f>J11</f>
        <v>0</v>
      </c>
      <c r="CG44" s="14">
        <f>B12</f>
        <v>0</v>
      </c>
      <c r="CH44" s="14">
        <f>C12</f>
        <v>0</v>
      </c>
      <c r="CI44" s="14">
        <f>D12</f>
        <v>0</v>
      </c>
      <c r="CJ44" s="14">
        <f>E12</f>
        <v>0</v>
      </c>
      <c r="CK44" s="14">
        <f>F12</f>
        <v>0</v>
      </c>
      <c r="CL44" s="14">
        <f>G12</f>
        <v>0</v>
      </c>
      <c r="CM44" s="14">
        <f>H12</f>
        <v>0</v>
      </c>
      <c r="CN44" s="14">
        <f>I12</f>
        <v>0</v>
      </c>
      <c r="CO44" s="14">
        <f>K12</f>
        <v>0</v>
      </c>
      <c r="CP44" s="14">
        <f>D13</f>
        <v>0</v>
      </c>
      <c r="CQ44" s="14">
        <f>F13</f>
        <v>0</v>
      </c>
      <c r="CR44" s="14">
        <f>G13</f>
        <v>0</v>
      </c>
      <c r="CS44" s="14">
        <f>H13</f>
        <v>0</v>
      </c>
      <c r="CT44" s="14">
        <f>I13</f>
        <v>0</v>
      </c>
      <c r="CU44" s="14">
        <f>J13</f>
        <v>0</v>
      </c>
      <c r="CV44" s="14">
        <f>B14</f>
        <v>0</v>
      </c>
      <c r="CW44" s="14">
        <f>D14</f>
        <v>0</v>
      </c>
      <c r="CX44" s="14">
        <f>E14</f>
        <v>0</v>
      </c>
      <c r="CY44" s="14">
        <f>F14</f>
        <v>0</v>
      </c>
      <c r="CZ44" s="14">
        <f>G14</f>
        <v>0</v>
      </c>
      <c r="DA44" s="14">
        <f>H14</f>
        <v>0</v>
      </c>
      <c r="DB44" s="14">
        <f>I14</f>
        <v>0</v>
      </c>
      <c r="DC44" s="14">
        <f>J14</f>
        <v>0</v>
      </c>
      <c r="DD44" s="14">
        <f>K14</f>
        <v>0</v>
      </c>
    </row>
    <row r="45" spans="2:108" ht="19.2" customHeight="1" x14ac:dyDescent="0.3">
      <c r="B45" s="1" t="str">
        <f t="array" ref="B45">IF($BH$12=20,SUM(COUNTIF($H45:$BE45,$B$17:$K$18)),"-")</f>
        <v>-</v>
      </c>
      <c r="D45" s="1" t="str">
        <f t="array" ref="D45">IF($BG$12=70,SUM(COUNTIF($H45:$BE45,$BG$18:$DD$18)),"-")</f>
        <v>-</v>
      </c>
      <c r="E45" s="1" t="str">
        <f t="array" ref="E45">IF($BG$12=70,SUM(COUNTIF($H45:$BE45,$BG$15:$CE$15)),"-")</f>
        <v>-</v>
      </c>
      <c r="F45" s="1" t="str">
        <f t="array" ref="F45">IF($BG$12=70,SUM(COUNTIF($H45:$BE45,$BG$14:$BP$14)),"-")</f>
        <v>-</v>
      </c>
      <c r="H45" s="1" t="str">
        <f>IF($BG$12=70,SMALL($BG45:$DD45,BG$20),"-")</f>
        <v>-</v>
      </c>
      <c r="I45" s="1" t="str">
        <f>IF($BG$12=70,SMALL($BG45:$DD45,BH$20),"-")</f>
        <v>-</v>
      </c>
      <c r="J45" s="1" t="str">
        <f>IF($BG$12=70,SMALL($BG45:$DD45,BI$20),"-")</f>
        <v>-</v>
      </c>
      <c r="K45" s="1" t="str">
        <f>IF($BG$12=70,SMALL($BG45:$DD45,BJ$20),"-")</f>
        <v>-</v>
      </c>
      <c r="L45" s="1" t="str">
        <f>IF($BG$12=70,SMALL($BG45:$DD45,BK$20),"-")</f>
        <v>-</v>
      </c>
      <c r="M45" s="1" t="str">
        <f>IF($BG$12=70,SMALL($BG45:$DD45,BL$20),"-")</f>
        <v>-</v>
      </c>
      <c r="N45" s="1" t="str">
        <f>IF($BG$12=70,SMALL($BG45:$DD45,BM$20),"-")</f>
        <v>-</v>
      </c>
      <c r="O45" s="1" t="str">
        <f>IF($BG$12=70,SMALL($BG45:$DD45,BN$20),"-")</f>
        <v>-</v>
      </c>
      <c r="P45" s="1" t="str">
        <f>IF($BG$12=70,SMALL($BG45:$DD45,BO$20),"-")</f>
        <v>-</v>
      </c>
      <c r="Q45" s="1" t="str">
        <f>IF($BG$12=70,SMALL($BG45:$DD45,BP$20),"-")</f>
        <v>-</v>
      </c>
      <c r="R45" s="1" t="str">
        <f>IF($BG$12=70,SMALL($BG45:$DD45,BQ$20),"-")</f>
        <v>-</v>
      </c>
      <c r="S45" s="1" t="str">
        <f>IF($BG$12=70,SMALL($BG45:$DD45,BR$20),"-")</f>
        <v>-</v>
      </c>
      <c r="T45" s="1" t="str">
        <f>IF($BG$12=70,SMALL($BG45:$DD45,BS$20),"-")</f>
        <v>-</v>
      </c>
      <c r="U45" s="1" t="str">
        <f>IF($BG$12=70,SMALL($BG45:$DD45,BT$20),"-")</f>
        <v>-</v>
      </c>
      <c r="V45" s="1" t="str">
        <f>IF($BG$12=70,SMALL($BG45:$DD45,BU$20),"-")</f>
        <v>-</v>
      </c>
      <c r="W45" s="1" t="str">
        <f>IF($BG$12=70,SMALL($BG45:$DD45,BV$20),"-")</f>
        <v>-</v>
      </c>
      <c r="X45" s="1" t="str">
        <f>IF($BG$12=70,SMALL($BG45:$DD45,BW$20),"-")</f>
        <v>-</v>
      </c>
      <c r="Y45" s="1" t="str">
        <f>IF($BG$12=70,SMALL($BG45:$DD45,BX$20),"-")</f>
        <v>-</v>
      </c>
      <c r="Z45" s="1" t="str">
        <f>IF($BG$12=70,SMALL($BG45:$DD45,BY$20),"-")</f>
        <v>-</v>
      </c>
      <c r="AA45" s="1" t="str">
        <f>IF($BG$12=70,SMALL($BG45:$DD45,BZ$20),"-")</f>
        <v>-</v>
      </c>
      <c r="AB45" s="1" t="str">
        <f>IF($BG$12=70,SMALL($BG45:$DD45,CA$20),"-")</f>
        <v>-</v>
      </c>
      <c r="AC45" s="1" t="str">
        <f>IF($BG$12=70,SMALL($BG45:$DD45,CB$20),"-")</f>
        <v>-</v>
      </c>
      <c r="AD45" s="1" t="str">
        <f>IF($BG$12=70,SMALL($BG45:$DD45,CC$20),"-")</f>
        <v>-</v>
      </c>
      <c r="AE45" s="1" t="str">
        <f>IF($BG$12=70,SMALL($BG45:$DD45,CD$20),"-")</f>
        <v>-</v>
      </c>
      <c r="AF45" s="1" t="str">
        <f>IF($BG$12=70,SMALL($BG45:$DD45,CE$20),"-")</f>
        <v>-</v>
      </c>
      <c r="AG45" s="1" t="str">
        <f>IF($BG$12=70,SMALL($BG45:$DD45,CF$20),"-")</f>
        <v>-</v>
      </c>
      <c r="AH45" s="1" t="str">
        <f>IF($BG$12=70,SMALL($BG45:$DD45,CG$20),"-")</f>
        <v>-</v>
      </c>
      <c r="AI45" s="1" t="str">
        <f>IF($BG$12=70,SMALL($BG45:$DD45,CH$20),"-")</f>
        <v>-</v>
      </c>
      <c r="AJ45" s="1" t="str">
        <f>IF($BG$12=70,SMALL($BG45:$DD45,CI$20),"-")</f>
        <v>-</v>
      </c>
      <c r="AK45" s="1" t="str">
        <f>IF($BG$12=70,SMALL($BG45:$DD45,CJ$20),"-")</f>
        <v>-</v>
      </c>
      <c r="AL45" s="1" t="str">
        <f>IF($BG$12=70,SMALL($BG45:$DD45,CK$20),"-")</f>
        <v>-</v>
      </c>
      <c r="AM45" s="1" t="str">
        <f>IF($BG$12=70,SMALL($BG45:$DD45,CL$20),"-")</f>
        <v>-</v>
      </c>
      <c r="AN45" s="1" t="str">
        <f>IF($BG$12=70,SMALL($BG45:$DD45,CM$20),"-")</f>
        <v>-</v>
      </c>
      <c r="AO45" s="1" t="str">
        <f>IF($BG$12=70,SMALL($BG45:$DD45,CN$20),"-")</f>
        <v>-</v>
      </c>
      <c r="AP45" s="1" t="str">
        <f>IF($BG$12=70,SMALL($BG45:$DD45,CO$20),"-")</f>
        <v>-</v>
      </c>
      <c r="AQ45" s="1" t="str">
        <f>IF($BG$12=70,SMALL($BG45:$DD45,CP$20),"-")</f>
        <v>-</v>
      </c>
      <c r="AR45" s="1" t="str">
        <f>IF($BG$12=70,SMALL($BG45:$DD45,CQ$20),"-")</f>
        <v>-</v>
      </c>
      <c r="AS45" s="1" t="str">
        <f>IF($BG$12=70,SMALL($BG45:$DD45,CR$20),"-")</f>
        <v>-</v>
      </c>
      <c r="AT45" s="1" t="str">
        <f>IF($BG$12=70,SMALL($BG45:$DD45,CS$20),"-")</f>
        <v>-</v>
      </c>
      <c r="AU45" s="1" t="str">
        <f>IF($BG$12=70,SMALL($BG45:$DD45,CT$20),"-")</f>
        <v>-</v>
      </c>
      <c r="AV45" s="1" t="str">
        <f>IF($BG$12=70,SMALL($BG45:$DD45,CU$20),"-")</f>
        <v>-</v>
      </c>
      <c r="AW45" s="1" t="str">
        <f>IF($BG$12=70,SMALL($BG45:$DD45,CV$20),"-")</f>
        <v>-</v>
      </c>
      <c r="AX45" s="1" t="str">
        <f>IF($BG$12=70,SMALL($BG45:$DD45,CW$20),"-")</f>
        <v>-</v>
      </c>
      <c r="AY45" s="1" t="str">
        <f>IF($BG$12=70,SMALL($BG45:$DD45,CX$20),"-")</f>
        <v>-</v>
      </c>
      <c r="AZ45" s="1" t="str">
        <f>IF($BG$12=70,SMALL($BG45:$DD45,CY$20),"-")</f>
        <v>-</v>
      </c>
      <c r="BA45" s="1" t="str">
        <f>IF($BG$12=70,SMALL($BG45:$DD45,CZ$20),"-")</f>
        <v>-</v>
      </c>
      <c r="BB45" s="1" t="str">
        <f>IF($BG$12=70,SMALL($BG45:$DD45,DA$20),"-")</f>
        <v>-</v>
      </c>
      <c r="BC45" s="1" t="str">
        <f>IF($BG$12=70,SMALL($BG45:$DD45,DB$20),"-")</f>
        <v>-</v>
      </c>
      <c r="BD45" s="1" t="str">
        <f>IF($BG$12=70,SMALL($BG45:$DD45,DC$20),"-")</f>
        <v>-</v>
      </c>
      <c r="BE45" s="1" t="str">
        <f>IF($BG$12=70,SMALL($BG45:$DD45,DD$20),"-")</f>
        <v>-</v>
      </c>
      <c r="BG45" s="14">
        <f>B8</f>
        <v>0</v>
      </c>
      <c r="BH45" s="14">
        <f>C8</f>
        <v>0</v>
      </c>
      <c r="BI45" s="14">
        <f>D8</f>
        <v>0</v>
      </c>
      <c r="BJ45" s="14">
        <f>E8</f>
        <v>0</v>
      </c>
      <c r="BK45" s="14">
        <f>G8</f>
        <v>0</v>
      </c>
      <c r="BL45" s="14">
        <f>H8</f>
        <v>0</v>
      </c>
      <c r="BM45" s="14">
        <f>I8</f>
        <v>0</v>
      </c>
      <c r="BN45" s="14">
        <f>K8</f>
        <v>0</v>
      </c>
      <c r="BO45" s="14">
        <f>B9</f>
        <v>0</v>
      </c>
      <c r="BP45" s="14">
        <f>C9</f>
        <v>0</v>
      </c>
      <c r="BQ45" s="14">
        <f>D9</f>
        <v>0</v>
      </c>
      <c r="BR45" s="14">
        <f>E9</f>
        <v>0</v>
      </c>
      <c r="BS45" s="14">
        <f>G9</f>
        <v>0</v>
      </c>
      <c r="BT45" s="14">
        <f>I9</f>
        <v>0</v>
      </c>
      <c r="BU45" s="14">
        <f>J9</f>
        <v>0</v>
      </c>
      <c r="BV45" s="14">
        <f>K9</f>
        <v>0</v>
      </c>
      <c r="BW45" s="14">
        <f>B10</f>
        <v>0</v>
      </c>
      <c r="BX45" s="14">
        <f>C10</f>
        <v>0</v>
      </c>
      <c r="BY45" s="14">
        <f>D10</f>
        <v>0</v>
      </c>
      <c r="BZ45" s="14">
        <f>F10</f>
        <v>0</v>
      </c>
      <c r="CA45" s="14">
        <f>G10</f>
        <v>0</v>
      </c>
      <c r="CB45" s="14">
        <f>I10</f>
        <v>0</v>
      </c>
      <c r="CC45" s="14">
        <f>J10</f>
        <v>0</v>
      </c>
      <c r="CD45" s="14">
        <f>K10</f>
        <v>0</v>
      </c>
      <c r="CE45" s="14">
        <f>D11</f>
        <v>0</v>
      </c>
      <c r="CF45" s="14">
        <f>G11</f>
        <v>0</v>
      </c>
      <c r="CG45" s="14">
        <f>H11</f>
        <v>0</v>
      </c>
      <c r="CH45" s="14">
        <f>J11</f>
        <v>0</v>
      </c>
      <c r="CI45" s="14">
        <f>K11</f>
        <v>0</v>
      </c>
      <c r="CJ45" s="14">
        <f>B12</f>
        <v>0</v>
      </c>
      <c r="CK45" s="14">
        <f>D12</f>
        <v>0</v>
      </c>
      <c r="CL45" s="14">
        <f>F12</f>
        <v>0</v>
      </c>
      <c r="CM45" s="14">
        <f>H12</f>
        <v>0</v>
      </c>
      <c r="CN45" s="14">
        <f>I12</f>
        <v>0</v>
      </c>
      <c r="CO45" s="14">
        <f>K12</f>
        <v>0</v>
      </c>
      <c r="CP45" s="14">
        <f>C13</f>
        <v>0</v>
      </c>
      <c r="CQ45" s="14">
        <f>D13</f>
        <v>0</v>
      </c>
      <c r="CR45" s="14">
        <f>E13</f>
        <v>0</v>
      </c>
      <c r="CS45" s="14">
        <f>F13</f>
        <v>0</v>
      </c>
      <c r="CT45" s="14">
        <f>G13</f>
        <v>0</v>
      </c>
      <c r="CU45" s="14">
        <f>I13</f>
        <v>0</v>
      </c>
      <c r="CV45" s="14">
        <f>K13</f>
        <v>0</v>
      </c>
      <c r="CW45" s="14">
        <f>C14</f>
        <v>0</v>
      </c>
      <c r="CX45" s="14">
        <f>D14</f>
        <v>0</v>
      </c>
      <c r="CY45" s="14">
        <f>F14</f>
        <v>0</v>
      </c>
      <c r="CZ45" s="14">
        <f>G14</f>
        <v>0</v>
      </c>
      <c r="DA45" s="14">
        <f>H14</f>
        <v>0</v>
      </c>
      <c r="DB45" s="14">
        <f>I14</f>
        <v>0</v>
      </c>
      <c r="DC45" s="14">
        <f>J14</f>
        <v>0</v>
      </c>
      <c r="DD45" s="14">
        <f>K14</f>
        <v>0</v>
      </c>
    </row>
    <row r="46" spans="2:108" ht="19.2" customHeight="1" x14ac:dyDescent="0.3">
      <c r="B46" s="1" t="str">
        <f t="array" ref="B46">IF($BH$12=20,SUM(COUNTIF($H46:$BE46,$B$17:$K$18)),"-")</f>
        <v>-</v>
      </c>
      <c r="D46" s="1" t="str">
        <f t="array" ref="D46">IF($BG$12=70,SUM(COUNTIF($H46:$BE46,$BG$18:$DD$18)),"-")</f>
        <v>-</v>
      </c>
      <c r="E46" s="1" t="str">
        <f t="array" ref="E46">IF($BG$12=70,SUM(COUNTIF($H46:$BE46,$BG$15:$CE$15)),"-")</f>
        <v>-</v>
      </c>
      <c r="F46" s="1" t="str">
        <f t="array" ref="F46">IF($BG$12=70,SUM(COUNTIF($H46:$BE46,$BG$14:$BP$14)),"-")</f>
        <v>-</v>
      </c>
      <c r="H46" s="1" t="str">
        <f>IF($BG$12=70,SMALL($BG46:$DD46,BG$20),"-")</f>
        <v>-</v>
      </c>
      <c r="I46" s="1" t="str">
        <f>IF($BG$12=70,SMALL($BG46:$DD46,BH$20),"-")</f>
        <v>-</v>
      </c>
      <c r="J46" s="1" t="str">
        <f>IF($BG$12=70,SMALL($BG46:$DD46,BI$20),"-")</f>
        <v>-</v>
      </c>
      <c r="K46" s="1" t="str">
        <f>IF($BG$12=70,SMALL($BG46:$DD46,BJ$20),"-")</f>
        <v>-</v>
      </c>
      <c r="L46" s="1" t="str">
        <f>IF($BG$12=70,SMALL($BG46:$DD46,BK$20),"-")</f>
        <v>-</v>
      </c>
      <c r="M46" s="1" t="str">
        <f>IF($BG$12=70,SMALL($BG46:$DD46,BL$20),"-")</f>
        <v>-</v>
      </c>
      <c r="N46" s="1" t="str">
        <f>IF($BG$12=70,SMALL($BG46:$DD46,BM$20),"-")</f>
        <v>-</v>
      </c>
      <c r="O46" s="1" t="str">
        <f>IF($BG$12=70,SMALL($BG46:$DD46,BN$20),"-")</f>
        <v>-</v>
      </c>
      <c r="P46" s="1" t="str">
        <f>IF($BG$12=70,SMALL($BG46:$DD46,BO$20),"-")</f>
        <v>-</v>
      </c>
      <c r="Q46" s="1" t="str">
        <f>IF($BG$12=70,SMALL($BG46:$DD46,BP$20),"-")</f>
        <v>-</v>
      </c>
      <c r="R46" s="1" t="str">
        <f>IF($BG$12=70,SMALL($BG46:$DD46,BQ$20),"-")</f>
        <v>-</v>
      </c>
      <c r="S46" s="1" t="str">
        <f>IF($BG$12=70,SMALL($BG46:$DD46,BR$20),"-")</f>
        <v>-</v>
      </c>
      <c r="T46" s="1" t="str">
        <f>IF($BG$12=70,SMALL($BG46:$DD46,BS$20),"-")</f>
        <v>-</v>
      </c>
      <c r="U46" s="1" t="str">
        <f>IF($BG$12=70,SMALL($BG46:$DD46,BT$20),"-")</f>
        <v>-</v>
      </c>
      <c r="V46" s="1" t="str">
        <f>IF($BG$12=70,SMALL($BG46:$DD46,BU$20),"-")</f>
        <v>-</v>
      </c>
      <c r="W46" s="1" t="str">
        <f>IF($BG$12=70,SMALL($BG46:$DD46,BV$20),"-")</f>
        <v>-</v>
      </c>
      <c r="X46" s="1" t="str">
        <f>IF($BG$12=70,SMALL($BG46:$DD46,BW$20),"-")</f>
        <v>-</v>
      </c>
      <c r="Y46" s="1" t="str">
        <f>IF($BG$12=70,SMALL($BG46:$DD46,BX$20),"-")</f>
        <v>-</v>
      </c>
      <c r="Z46" s="1" t="str">
        <f>IF($BG$12=70,SMALL($BG46:$DD46,BY$20),"-")</f>
        <v>-</v>
      </c>
      <c r="AA46" s="1" t="str">
        <f>IF($BG$12=70,SMALL($BG46:$DD46,BZ$20),"-")</f>
        <v>-</v>
      </c>
      <c r="AB46" s="1" t="str">
        <f>IF($BG$12=70,SMALL($BG46:$DD46,CA$20),"-")</f>
        <v>-</v>
      </c>
      <c r="AC46" s="1" t="str">
        <f>IF($BG$12=70,SMALL($BG46:$DD46,CB$20),"-")</f>
        <v>-</v>
      </c>
      <c r="AD46" s="1" t="str">
        <f>IF($BG$12=70,SMALL($BG46:$DD46,CC$20),"-")</f>
        <v>-</v>
      </c>
      <c r="AE46" s="1" t="str">
        <f>IF($BG$12=70,SMALL($BG46:$DD46,CD$20),"-")</f>
        <v>-</v>
      </c>
      <c r="AF46" s="1" t="str">
        <f>IF($BG$12=70,SMALL($BG46:$DD46,CE$20),"-")</f>
        <v>-</v>
      </c>
      <c r="AG46" s="1" t="str">
        <f>IF($BG$12=70,SMALL($BG46:$DD46,CF$20),"-")</f>
        <v>-</v>
      </c>
      <c r="AH46" s="1" t="str">
        <f>IF($BG$12=70,SMALL($BG46:$DD46,CG$20),"-")</f>
        <v>-</v>
      </c>
      <c r="AI46" s="1" t="str">
        <f>IF($BG$12=70,SMALL($BG46:$DD46,CH$20),"-")</f>
        <v>-</v>
      </c>
      <c r="AJ46" s="1" t="str">
        <f>IF($BG$12=70,SMALL($BG46:$DD46,CI$20),"-")</f>
        <v>-</v>
      </c>
      <c r="AK46" s="1" t="str">
        <f>IF($BG$12=70,SMALL($BG46:$DD46,CJ$20),"-")</f>
        <v>-</v>
      </c>
      <c r="AL46" s="1" t="str">
        <f>IF($BG$12=70,SMALL($BG46:$DD46,CK$20),"-")</f>
        <v>-</v>
      </c>
      <c r="AM46" s="1" t="str">
        <f>IF($BG$12=70,SMALL($BG46:$DD46,CL$20),"-")</f>
        <v>-</v>
      </c>
      <c r="AN46" s="1" t="str">
        <f>IF($BG$12=70,SMALL($BG46:$DD46,CM$20),"-")</f>
        <v>-</v>
      </c>
      <c r="AO46" s="1" t="str">
        <f>IF($BG$12=70,SMALL($BG46:$DD46,CN$20),"-")</f>
        <v>-</v>
      </c>
      <c r="AP46" s="1" t="str">
        <f>IF($BG$12=70,SMALL($BG46:$DD46,CO$20),"-")</f>
        <v>-</v>
      </c>
      <c r="AQ46" s="1" t="str">
        <f>IF($BG$12=70,SMALL($BG46:$DD46,CP$20),"-")</f>
        <v>-</v>
      </c>
      <c r="AR46" s="1" t="str">
        <f>IF($BG$12=70,SMALL($BG46:$DD46,CQ$20),"-")</f>
        <v>-</v>
      </c>
      <c r="AS46" s="1" t="str">
        <f>IF($BG$12=70,SMALL($BG46:$DD46,CR$20),"-")</f>
        <v>-</v>
      </c>
      <c r="AT46" s="1" t="str">
        <f>IF($BG$12=70,SMALL($BG46:$DD46,CS$20),"-")</f>
        <v>-</v>
      </c>
      <c r="AU46" s="1" t="str">
        <f>IF($BG$12=70,SMALL($BG46:$DD46,CT$20),"-")</f>
        <v>-</v>
      </c>
      <c r="AV46" s="1" t="str">
        <f>IF($BG$12=70,SMALL($BG46:$DD46,CU$20),"-")</f>
        <v>-</v>
      </c>
      <c r="AW46" s="1" t="str">
        <f>IF($BG$12=70,SMALL($BG46:$DD46,CV$20),"-")</f>
        <v>-</v>
      </c>
      <c r="AX46" s="1" t="str">
        <f>IF($BG$12=70,SMALL($BG46:$DD46,CW$20),"-")</f>
        <v>-</v>
      </c>
      <c r="AY46" s="1" t="str">
        <f>IF($BG$12=70,SMALL($BG46:$DD46,CX$20),"-")</f>
        <v>-</v>
      </c>
      <c r="AZ46" s="1" t="str">
        <f>IF($BG$12=70,SMALL($BG46:$DD46,CY$20),"-")</f>
        <v>-</v>
      </c>
      <c r="BA46" s="1" t="str">
        <f>IF($BG$12=70,SMALL($BG46:$DD46,CZ$20),"-")</f>
        <v>-</v>
      </c>
      <c r="BB46" s="1" t="str">
        <f>IF($BG$12=70,SMALL($BG46:$DD46,DA$20),"-")</f>
        <v>-</v>
      </c>
      <c r="BC46" s="1" t="str">
        <f>IF($BG$12=70,SMALL($BG46:$DD46,DB$20),"-")</f>
        <v>-</v>
      </c>
      <c r="BD46" s="1" t="str">
        <f>IF($BG$12=70,SMALL($BG46:$DD46,DC$20),"-")</f>
        <v>-</v>
      </c>
      <c r="BE46" s="1" t="str">
        <f>IF($BG$12=70,SMALL($BG46:$DD46,DD$20),"-")</f>
        <v>-</v>
      </c>
      <c r="BG46" s="14">
        <f>B8</f>
        <v>0</v>
      </c>
      <c r="BH46" s="14">
        <f>C8</f>
        <v>0</v>
      </c>
      <c r="BI46" s="14">
        <f>D8</f>
        <v>0</v>
      </c>
      <c r="BJ46" s="14">
        <f>E8</f>
        <v>0</v>
      </c>
      <c r="BK46" s="14">
        <f>G8</f>
        <v>0</v>
      </c>
      <c r="BL46" s="14">
        <f>H8</f>
        <v>0</v>
      </c>
      <c r="BM46" s="14">
        <f>B9</f>
        <v>0</v>
      </c>
      <c r="BN46" s="14">
        <f>C9</f>
        <v>0</v>
      </c>
      <c r="BO46" s="14">
        <f>D9</f>
        <v>0</v>
      </c>
      <c r="BP46" s="14">
        <f>F9</f>
        <v>0</v>
      </c>
      <c r="BQ46" s="14">
        <f>G9</f>
        <v>0</v>
      </c>
      <c r="BR46" s="14">
        <f>H9</f>
        <v>0</v>
      </c>
      <c r="BS46" s="14">
        <f>I9</f>
        <v>0</v>
      </c>
      <c r="BT46" s="14">
        <f>J9</f>
        <v>0</v>
      </c>
      <c r="BU46" s="14">
        <f>K9</f>
        <v>0</v>
      </c>
      <c r="BV46" s="14">
        <f>B10</f>
        <v>0</v>
      </c>
      <c r="BW46" s="14">
        <f>D10</f>
        <v>0</v>
      </c>
      <c r="BX46" s="14">
        <f>E10</f>
        <v>0</v>
      </c>
      <c r="BY46" s="14">
        <f>F10</f>
        <v>0</v>
      </c>
      <c r="BZ46" s="14">
        <f>G10</f>
        <v>0</v>
      </c>
      <c r="CA46" s="14">
        <f>H10</f>
        <v>0</v>
      </c>
      <c r="CB46" s="14">
        <f>C11</f>
        <v>0</v>
      </c>
      <c r="CC46" s="14">
        <f>D11</f>
        <v>0</v>
      </c>
      <c r="CD46" s="14">
        <f>F11</f>
        <v>0</v>
      </c>
      <c r="CE46" s="14">
        <f>G11</f>
        <v>0</v>
      </c>
      <c r="CF46" s="14">
        <f>H11</f>
        <v>0</v>
      </c>
      <c r="CG46" s="14">
        <f>I11</f>
        <v>0</v>
      </c>
      <c r="CH46" s="14">
        <f>J11</f>
        <v>0</v>
      </c>
      <c r="CI46" s="14">
        <f>D12</f>
        <v>0</v>
      </c>
      <c r="CJ46" s="14">
        <f>E12</f>
        <v>0</v>
      </c>
      <c r="CK46" s="14">
        <f>G12</f>
        <v>0</v>
      </c>
      <c r="CL46" s="14">
        <f>H12</f>
        <v>0</v>
      </c>
      <c r="CM46" s="14">
        <f>I12</f>
        <v>0</v>
      </c>
      <c r="CN46" s="14">
        <f>J12</f>
        <v>0</v>
      </c>
      <c r="CO46" s="14">
        <f>B13</f>
        <v>0</v>
      </c>
      <c r="CP46" s="14">
        <f>C13</f>
        <v>0</v>
      </c>
      <c r="CQ46" s="14">
        <f>D13</f>
        <v>0</v>
      </c>
      <c r="CR46" s="14">
        <f>E13</f>
        <v>0</v>
      </c>
      <c r="CS46" s="14">
        <f>G13</f>
        <v>0</v>
      </c>
      <c r="CT46" s="14">
        <f>H13</f>
        <v>0</v>
      </c>
      <c r="CU46" s="14">
        <f>I13</f>
        <v>0</v>
      </c>
      <c r="CV46" s="14">
        <f>K13</f>
        <v>0</v>
      </c>
      <c r="CW46" s="14">
        <f>B14</f>
        <v>0</v>
      </c>
      <c r="CX46" s="14">
        <f>D14</f>
        <v>0</v>
      </c>
      <c r="CY46" s="14">
        <f>F14</f>
        <v>0</v>
      </c>
      <c r="CZ46" s="14">
        <f>G14</f>
        <v>0</v>
      </c>
      <c r="DA46" s="14">
        <f>H14</f>
        <v>0</v>
      </c>
      <c r="DB46" s="14">
        <f>I14</f>
        <v>0</v>
      </c>
      <c r="DC46" s="14">
        <f>J14</f>
        <v>0</v>
      </c>
      <c r="DD46" s="14">
        <f>K14</f>
        <v>0</v>
      </c>
    </row>
    <row r="47" spans="2:108" ht="19.2" customHeight="1" x14ac:dyDescent="0.3">
      <c r="B47" s="1" t="str">
        <f t="array" ref="B47">IF($BH$12=20,SUM(COUNTIF($H47:$BE47,$B$17:$K$18)),"-")</f>
        <v>-</v>
      </c>
      <c r="D47" s="1" t="str">
        <f t="array" ref="D47">IF($BG$12=70,SUM(COUNTIF($H47:$BE47,$BG$18:$DD$18)),"-")</f>
        <v>-</v>
      </c>
      <c r="E47" s="1" t="str">
        <f t="array" ref="E47">IF($BG$12=70,SUM(COUNTIF($H47:$BE47,$BG$15:$CE$15)),"-")</f>
        <v>-</v>
      </c>
      <c r="F47" s="1" t="str">
        <f t="array" ref="F47">IF($BG$12=70,SUM(COUNTIF($H47:$BE47,$BG$14:$BP$14)),"-")</f>
        <v>-</v>
      </c>
      <c r="H47" s="1" t="str">
        <f>IF($BG$12=70,SMALL($BG47:$DD47,BG$20),"-")</f>
        <v>-</v>
      </c>
      <c r="I47" s="1" t="str">
        <f>IF($BG$12=70,SMALL($BG47:$DD47,BH$20),"-")</f>
        <v>-</v>
      </c>
      <c r="J47" s="1" t="str">
        <f>IF($BG$12=70,SMALL($BG47:$DD47,BI$20),"-")</f>
        <v>-</v>
      </c>
      <c r="K47" s="1" t="str">
        <f>IF($BG$12=70,SMALL($BG47:$DD47,BJ$20),"-")</f>
        <v>-</v>
      </c>
      <c r="L47" s="1" t="str">
        <f>IF($BG$12=70,SMALL($BG47:$DD47,BK$20),"-")</f>
        <v>-</v>
      </c>
      <c r="M47" s="1" t="str">
        <f>IF($BG$12=70,SMALL($BG47:$DD47,BL$20),"-")</f>
        <v>-</v>
      </c>
      <c r="N47" s="1" t="str">
        <f>IF($BG$12=70,SMALL($BG47:$DD47,BM$20),"-")</f>
        <v>-</v>
      </c>
      <c r="O47" s="1" t="str">
        <f>IF($BG$12=70,SMALL($BG47:$DD47,BN$20),"-")</f>
        <v>-</v>
      </c>
      <c r="P47" s="1" t="str">
        <f>IF($BG$12=70,SMALL($BG47:$DD47,BO$20),"-")</f>
        <v>-</v>
      </c>
      <c r="Q47" s="1" t="str">
        <f>IF($BG$12=70,SMALL($BG47:$DD47,BP$20),"-")</f>
        <v>-</v>
      </c>
      <c r="R47" s="1" t="str">
        <f>IF($BG$12=70,SMALL($BG47:$DD47,BQ$20),"-")</f>
        <v>-</v>
      </c>
      <c r="S47" s="1" t="str">
        <f>IF($BG$12=70,SMALL($BG47:$DD47,BR$20),"-")</f>
        <v>-</v>
      </c>
      <c r="T47" s="1" t="str">
        <f>IF($BG$12=70,SMALL($BG47:$DD47,BS$20),"-")</f>
        <v>-</v>
      </c>
      <c r="U47" s="1" t="str">
        <f>IF($BG$12=70,SMALL($BG47:$DD47,BT$20),"-")</f>
        <v>-</v>
      </c>
      <c r="V47" s="1" t="str">
        <f>IF($BG$12=70,SMALL($BG47:$DD47,BU$20),"-")</f>
        <v>-</v>
      </c>
      <c r="W47" s="1" t="str">
        <f>IF($BG$12=70,SMALL($BG47:$DD47,BV$20),"-")</f>
        <v>-</v>
      </c>
      <c r="X47" s="1" t="str">
        <f>IF($BG$12=70,SMALL($BG47:$DD47,BW$20),"-")</f>
        <v>-</v>
      </c>
      <c r="Y47" s="1" t="str">
        <f>IF($BG$12=70,SMALL($BG47:$DD47,BX$20),"-")</f>
        <v>-</v>
      </c>
      <c r="Z47" s="1" t="str">
        <f>IF($BG$12=70,SMALL($BG47:$DD47,BY$20),"-")</f>
        <v>-</v>
      </c>
      <c r="AA47" s="1" t="str">
        <f>IF($BG$12=70,SMALL($BG47:$DD47,BZ$20),"-")</f>
        <v>-</v>
      </c>
      <c r="AB47" s="1" t="str">
        <f>IF($BG$12=70,SMALL($BG47:$DD47,CA$20),"-")</f>
        <v>-</v>
      </c>
      <c r="AC47" s="1" t="str">
        <f>IF($BG$12=70,SMALL($BG47:$DD47,CB$20),"-")</f>
        <v>-</v>
      </c>
      <c r="AD47" s="1" t="str">
        <f>IF($BG$12=70,SMALL($BG47:$DD47,CC$20),"-")</f>
        <v>-</v>
      </c>
      <c r="AE47" s="1" t="str">
        <f>IF($BG$12=70,SMALL($BG47:$DD47,CD$20),"-")</f>
        <v>-</v>
      </c>
      <c r="AF47" s="1" t="str">
        <f>IF($BG$12=70,SMALL($BG47:$DD47,CE$20),"-")</f>
        <v>-</v>
      </c>
      <c r="AG47" s="1" t="str">
        <f>IF($BG$12=70,SMALL($BG47:$DD47,CF$20),"-")</f>
        <v>-</v>
      </c>
      <c r="AH47" s="1" t="str">
        <f>IF($BG$12=70,SMALL($BG47:$DD47,CG$20),"-")</f>
        <v>-</v>
      </c>
      <c r="AI47" s="1" t="str">
        <f>IF($BG$12=70,SMALL($BG47:$DD47,CH$20),"-")</f>
        <v>-</v>
      </c>
      <c r="AJ47" s="1" t="str">
        <f>IF($BG$12=70,SMALL($BG47:$DD47,CI$20),"-")</f>
        <v>-</v>
      </c>
      <c r="AK47" s="1" t="str">
        <f>IF($BG$12=70,SMALL($BG47:$DD47,CJ$20),"-")</f>
        <v>-</v>
      </c>
      <c r="AL47" s="1" t="str">
        <f>IF($BG$12=70,SMALL($BG47:$DD47,CK$20),"-")</f>
        <v>-</v>
      </c>
      <c r="AM47" s="1" t="str">
        <f>IF($BG$12=70,SMALL($BG47:$DD47,CL$20),"-")</f>
        <v>-</v>
      </c>
      <c r="AN47" s="1" t="str">
        <f>IF($BG$12=70,SMALL($BG47:$DD47,CM$20),"-")</f>
        <v>-</v>
      </c>
      <c r="AO47" s="1" t="str">
        <f>IF($BG$12=70,SMALL($BG47:$DD47,CN$20),"-")</f>
        <v>-</v>
      </c>
      <c r="AP47" s="1" t="str">
        <f>IF($BG$12=70,SMALL($BG47:$DD47,CO$20),"-")</f>
        <v>-</v>
      </c>
      <c r="AQ47" s="1" t="str">
        <f>IF($BG$12=70,SMALL($BG47:$DD47,CP$20),"-")</f>
        <v>-</v>
      </c>
      <c r="AR47" s="1" t="str">
        <f>IF($BG$12=70,SMALL($BG47:$DD47,CQ$20),"-")</f>
        <v>-</v>
      </c>
      <c r="AS47" s="1" t="str">
        <f>IF($BG$12=70,SMALL($BG47:$DD47,CR$20),"-")</f>
        <v>-</v>
      </c>
      <c r="AT47" s="1" t="str">
        <f>IF($BG$12=70,SMALL($BG47:$DD47,CS$20),"-")</f>
        <v>-</v>
      </c>
      <c r="AU47" s="1" t="str">
        <f>IF($BG$12=70,SMALL($BG47:$DD47,CT$20),"-")</f>
        <v>-</v>
      </c>
      <c r="AV47" s="1" t="str">
        <f>IF($BG$12=70,SMALL($BG47:$DD47,CU$20),"-")</f>
        <v>-</v>
      </c>
      <c r="AW47" s="1" t="str">
        <f>IF($BG$12=70,SMALL($BG47:$DD47,CV$20),"-")</f>
        <v>-</v>
      </c>
      <c r="AX47" s="1" t="str">
        <f>IF($BG$12=70,SMALL($BG47:$DD47,CW$20),"-")</f>
        <v>-</v>
      </c>
      <c r="AY47" s="1" t="str">
        <f>IF($BG$12=70,SMALL($BG47:$DD47,CX$20),"-")</f>
        <v>-</v>
      </c>
      <c r="AZ47" s="1" t="str">
        <f>IF($BG$12=70,SMALL($BG47:$DD47,CY$20),"-")</f>
        <v>-</v>
      </c>
      <c r="BA47" s="1" t="str">
        <f>IF($BG$12=70,SMALL($BG47:$DD47,CZ$20),"-")</f>
        <v>-</v>
      </c>
      <c r="BB47" s="1" t="str">
        <f>IF($BG$12=70,SMALL($BG47:$DD47,DA$20),"-")</f>
        <v>-</v>
      </c>
      <c r="BC47" s="1" t="str">
        <f>IF($BG$12=70,SMALL($BG47:$DD47,DB$20),"-")</f>
        <v>-</v>
      </c>
      <c r="BD47" s="1" t="str">
        <f>IF($BG$12=70,SMALL($BG47:$DD47,DC$20),"-")</f>
        <v>-</v>
      </c>
      <c r="BE47" s="1" t="str">
        <f>IF($BG$12=70,SMALL($BG47:$DD47,DD$20),"-")</f>
        <v>-</v>
      </c>
      <c r="BG47" s="14">
        <f>B8</f>
        <v>0</v>
      </c>
      <c r="BH47" s="14">
        <f>C8</f>
        <v>0</v>
      </c>
      <c r="BI47" s="14">
        <f>D8</f>
        <v>0</v>
      </c>
      <c r="BJ47" s="14">
        <f>E8</f>
        <v>0</v>
      </c>
      <c r="BK47" s="14">
        <f>G8</f>
        <v>0</v>
      </c>
      <c r="BL47" s="14">
        <f>I8</f>
        <v>0</v>
      </c>
      <c r="BM47" s="14">
        <f>J8</f>
        <v>0</v>
      </c>
      <c r="BN47" s="14">
        <f>K8</f>
        <v>0</v>
      </c>
      <c r="BO47" s="14">
        <f>B9</f>
        <v>0</v>
      </c>
      <c r="BP47" s="14">
        <f>D9</f>
        <v>0</v>
      </c>
      <c r="BQ47" s="14">
        <f>F9</f>
        <v>0</v>
      </c>
      <c r="BR47" s="14">
        <f>G9</f>
        <v>0</v>
      </c>
      <c r="BS47" s="14">
        <f>H9</f>
        <v>0</v>
      </c>
      <c r="BT47" s="14">
        <f>I9</f>
        <v>0</v>
      </c>
      <c r="BU47" s="14">
        <f>J9</f>
        <v>0</v>
      </c>
      <c r="BV47" s="14">
        <f>K9</f>
        <v>0</v>
      </c>
      <c r="BW47" s="14">
        <f>B10</f>
        <v>0</v>
      </c>
      <c r="BX47" s="14">
        <f>F10</f>
        <v>0</v>
      </c>
      <c r="BY47" s="14">
        <f>G10</f>
        <v>0</v>
      </c>
      <c r="BZ47" s="14">
        <f>H10</f>
        <v>0</v>
      </c>
      <c r="CA47" s="14">
        <f>J10</f>
        <v>0</v>
      </c>
      <c r="CB47" s="14">
        <f>B11</f>
        <v>0</v>
      </c>
      <c r="CC47" s="14">
        <f>C11</f>
        <v>0</v>
      </c>
      <c r="CD47" s="14">
        <f>D11</f>
        <v>0</v>
      </c>
      <c r="CE47" s="14">
        <f>E11</f>
        <v>0</v>
      </c>
      <c r="CF47" s="14">
        <f>F11</f>
        <v>0</v>
      </c>
      <c r="CG47" s="14">
        <f>G11</f>
        <v>0</v>
      </c>
      <c r="CH47" s="14">
        <f>H11</f>
        <v>0</v>
      </c>
      <c r="CI47" s="14">
        <f>K11</f>
        <v>0</v>
      </c>
      <c r="CJ47" s="14">
        <f>B12</f>
        <v>0</v>
      </c>
      <c r="CK47" s="14">
        <f>C12</f>
        <v>0</v>
      </c>
      <c r="CL47" s="14">
        <f>E12</f>
        <v>0</v>
      </c>
      <c r="CM47" s="14">
        <f>F12</f>
        <v>0</v>
      </c>
      <c r="CN47" s="14">
        <f>G12</f>
        <v>0</v>
      </c>
      <c r="CO47" s="14">
        <f>H12</f>
        <v>0</v>
      </c>
      <c r="CP47" s="14">
        <f>I12</f>
        <v>0</v>
      </c>
      <c r="CQ47" s="14">
        <f>K12</f>
        <v>0</v>
      </c>
      <c r="CR47" s="14">
        <f>B13</f>
        <v>0</v>
      </c>
      <c r="CS47" s="14">
        <f>D13</f>
        <v>0</v>
      </c>
      <c r="CT47" s="14">
        <f>E13</f>
        <v>0</v>
      </c>
      <c r="CU47" s="14">
        <f>F13</f>
        <v>0</v>
      </c>
      <c r="CV47" s="14">
        <f>G13</f>
        <v>0</v>
      </c>
      <c r="CW47" s="14">
        <f>H13</f>
        <v>0</v>
      </c>
      <c r="CX47" s="14">
        <f>J13</f>
        <v>0</v>
      </c>
      <c r="CY47" s="14">
        <f>K13</f>
        <v>0</v>
      </c>
      <c r="CZ47" s="14">
        <f>B14</f>
        <v>0</v>
      </c>
      <c r="DA47" s="14">
        <f>E14</f>
        <v>0</v>
      </c>
      <c r="DB47" s="14">
        <f>F14</f>
        <v>0</v>
      </c>
      <c r="DC47" s="14">
        <f>H14</f>
        <v>0</v>
      </c>
      <c r="DD47" s="14">
        <f>J14</f>
        <v>0</v>
      </c>
    </row>
    <row r="48" spans="2:108" ht="19.2" customHeight="1" x14ac:dyDescent="0.3">
      <c r="B48" s="1" t="str">
        <f t="array" ref="B48">IF($BH$12=20,SUM(COUNTIF($H48:$BE48,$B$17:$K$18)),"-")</f>
        <v>-</v>
      </c>
      <c r="D48" s="1" t="str">
        <f t="array" ref="D48">IF($BG$12=70,SUM(COUNTIF($H48:$BE48,$BG$18:$DD$18)),"-")</f>
        <v>-</v>
      </c>
      <c r="E48" s="1" t="str">
        <f t="array" ref="E48">IF($BG$12=70,SUM(COUNTIF($H48:$BE48,$BG$15:$CE$15)),"-")</f>
        <v>-</v>
      </c>
      <c r="F48" s="1" t="str">
        <f t="array" ref="F48">IF($BG$12=70,SUM(COUNTIF($H48:$BE48,$BG$14:$BP$14)),"-")</f>
        <v>-</v>
      </c>
      <c r="H48" s="1" t="str">
        <f>IF($BG$12=70,SMALL($BG48:$DD48,BG$20),"-")</f>
        <v>-</v>
      </c>
      <c r="I48" s="1" t="str">
        <f>IF($BG$12=70,SMALL($BG48:$DD48,BH$20),"-")</f>
        <v>-</v>
      </c>
      <c r="J48" s="1" t="str">
        <f>IF($BG$12=70,SMALL($BG48:$DD48,BI$20),"-")</f>
        <v>-</v>
      </c>
      <c r="K48" s="1" t="str">
        <f>IF($BG$12=70,SMALL($BG48:$DD48,BJ$20),"-")</f>
        <v>-</v>
      </c>
      <c r="L48" s="1" t="str">
        <f>IF($BG$12=70,SMALL($BG48:$DD48,BK$20),"-")</f>
        <v>-</v>
      </c>
      <c r="M48" s="1" t="str">
        <f>IF($BG$12=70,SMALL($BG48:$DD48,BL$20),"-")</f>
        <v>-</v>
      </c>
      <c r="N48" s="1" t="str">
        <f>IF($BG$12=70,SMALL($BG48:$DD48,BM$20),"-")</f>
        <v>-</v>
      </c>
      <c r="O48" s="1" t="str">
        <f>IF($BG$12=70,SMALL($BG48:$DD48,BN$20),"-")</f>
        <v>-</v>
      </c>
      <c r="P48" s="1" t="str">
        <f>IF($BG$12=70,SMALL($BG48:$DD48,BO$20),"-")</f>
        <v>-</v>
      </c>
      <c r="Q48" s="1" t="str">
        <f>IF($BG$12=70,SMALL($BG48:$DD48,BP$20),"-")</f>
        <v>-</v>
      </c>
      <c r="R48" s="1" t="str">
        <f>IF($BG$12=70,SMALL($BG48:$DD48,BQ$20),"-")</f>
        <v>-</v>
      </c>
      <c r="S48" s="1" t="str">
        <f>IF($BG$12=70,SMALL($BG48:$DD48,BR$20),"-")</f>
        <v>-</v>
      </c>
      <c r="T48" s="1" t="str">
        <f>IF($BG$12=70,SMALL($BG48:$DD48,BS$20),"-")</f>
        <v>-</v>
      </c>
      <c r="U48" s="1" t="str">
        <f>IF($BG$12=70,SMALL($BG48:$DD48,BT$20),"-")</f>
        <v>-</v>
      </c>
      <c r="V48" s="1" t="str">
        <f>IF($BG$12=70,SMALL($BG48:$DD48,BU$20),"-")</f>
        <v>-</v>
      </c>
      <c r="W48" s="1" t="str">
        <f>IF($BG$12=70,SMALL($BG48:$DD48,BV$20),"-")</f>
        <v>-</v>
      </c>
      <c r="X48" s="1" t="str">
        <f>IF($BG$12=70,SMALL($BG48:$DD48,BW$20),"-")</f>
        <v>-</v>
      </c>
      <c r="Y48" s="1" t="str">
        <f>IF($BG$12=70,SMALL($BG48:$DD48,BX$20),"-")</f>
        <v>-</v>
      </c>
      <c r="Z48" s="1" t="str">
        <f>IF($BG$12=70,SMALL($BG48:$DD48,BY$20),"-")</f>
        <v>-</v>
      </c>
      <c r="AA48" s="1" t="str">
        <f>IF($BG$12=70,SMALL($BG48:$DD48,BZ$20),"-")</f>
        <v>-</v>
      </c>
      <c r="AB48" s="1" t="str">
        <f>IF($BG$12=70,SMALL($BG48:$DD48,CA$20),"-")</f>
        <v>-</v>
      </c>
      <c r="AC48" s="1" t="str">
        <f>IF($BG$12=70,SMALL($BG48:$DD48,CB$20),"-")</f>
        <v>-</v>
      </c>
      <c r="AD48" s="1" t="str">
        <f>IF($BG$12=70,SMALL($BG48:$DD48,CC$20),"-")</f>
        <v>-</v>
      </c>
      <c r="AE48" s="1" t="str">
        <f>IF($BG$12=70,SMALL($BG48:$DD48,CD$20),"-")</f>
        <v>-</v>
      </c>
      <c r="AF48" s="1" t="str">
        <f>IF($BG$12=70,SMALL($BG48:$DD48,CE$20),"-")</f>
        <v>-</v>
      </c>
      <c r="AG48" s="1" t="str">
        <f>IF($BG$12=70,SMALL($BG48:$DD48,CF$20),"-")</f>
        <v>-</v>
      </c>
      <c r="AH48" s="1" t="str">
        <f>IF($BG$12=70,SMALL($BG48:$DD48,CG$20),"-")</f>
        <v>-</v>
      </c>
      <c r="AI48" s="1" t="str">
        <f>IF($BG$12=70,SMALL($BG48:$DD48,CH$20),"-")</f>
        <v>-</v>
      </c>
      <c r="AJ48" s="1" t="str">
        <f>IF($BG$12=70,SMALL($BG48:$DD48,CI$20),"-")</f>
        <v>-</v>
      </c>
      <c r="AK48" s="1" t="str">
        <f>IF($BG$12=70,SMALL($BG48:$DD48,CJ$20),"-")</f>
        <v>-</v>
      </c>
      <c r="AL48" s="1" t="str">
        <f>IF($BG$12=70,SMALL($BG48:$DD48,CK$20),"-")</f>
        <v>-</v>
      </c>
      <c r="AM48" s="1" t="str">
        <f>IF($BG$12=70,SMALL($BG48:$DD48,CL$20),"-")</f>
        <v>-</v>
      </c>
      <c r="AN48" s="1" t="str">
        <f>IF($BG$12=70,SMALL($BG48:$DD48,CM$20),"-")</f>
        <v>-</v>
      </c>
      <c r="AO48" s="1" t="str">
        <f>IF($BG$12=70,SMALL($BG48:$DD48,CN$20),"-")</f>
        <v>-</v>
      </c>
      <c r="AP48" s="1" t="str">
        <f>IF($BG$12=70,SMALL($BG48:$DD48,CO$20),"-")</f>
        <v>-</v>
      </c>
      <c r="AQ48" s="1" t="str">
        <f>IF($BG$12=70,SMALL($BG48:$DD48,CP$20),"-")</f>
        <v>-</v>
      </c>
      <c r="AR48" s="1" t="str">
        <f>IF($BG$12=70,SMALL($BG48:$DD48,CQ$20),"-")</f>
        <v>-</v>
      </c>
      <c r="AS48" s="1" t="str">
        <f>IF($BG$12=70,SMALL($BG48:$DD48,CR$20),"-")</f>
        <v>-</v>
      </c>
      <c r="AT48" s="1" t="str">
        <f>IF($BG$12=70,SMALL($BG48:$DD48,CS$20),"-")</f>
        <v>-</v>
      </c>
      <c r="AU48" s="1" t="str">
        <f>IF($BG$12=70,SMALL($BG48:$DD48,CT$20),"-")</f>
        <v>-</v>
      </c>
      <c r="AV48" s="1" t="str">
        <f>IF($BG$12=70,SMALL($BG48:$DD48,CU$20),"-")</f>
        <v>-</v>
      </c>
      <c r="AW48" s="1" t="str">
        <f>IF($BG$12=70,SMALL($BG48:$DD48,CV$20),"-")</f>
        <v>-</v>
      </c>
      <c r="AX48" s="1" t="str">
        <f>IF($BG$12=70,SMALL($BG48:$DD48,CW$20),"-")</f>
        <v>-</v>
      </c>
      <c r="AY48" s="1" t="str">
        <f>IF($BG$12=70,SMALL($BG48:$DD48,CX$20),"-")</f>
        <v>-</v>
      </c>
      <c r="AZ48" s="1" t="str">
        <f>IF($BG$12=70,SMALL($BG48:$DD48,CY$20),"-")</f>
        <v>-</v>
      </c>
      <c r="BA48" s="1" t="str">
        <f>IF($BG$12=70,SMALL($BG48:$DD48,CZ$20),"-")</f>
        <v>-</v>
      </c>
      <c r="BB48" s="1" t="str">
        <f>IF($BG$12=70,SMALL($BG48:$DD48,DA$20),"-")</f>
        <v>-</v>
      </c>
      <c r="BC48" s="1" t="str">
        <f>IF($BG$12=70,SMALL($BG48:$DD48,DB$20),"-")</f>
        <v>-</v>
      </c>
      <c r="BD48" s="1" t="str">
        <f>IF($BG$12=70,SMALL($BG48:$DD48,DC$20),"-")</f>
        <v>-</v>
      </c>
      <c r="BE48" s="1" t="str">
        <f>IF($BG$12=70,SMALL($BG48:$DD48,DD$20),"-")</f>
        <v>-</v>
      </c>
      <c r="BG48" s="14">
        <f>B8</f>
        <v>0</v>
      </c>
      <c r="BH48" s="14">
        <f>C8</f>
        <v>0</v>
      </c>
      <c r="BI48" s="14">
        <f>D8</f>
        <v>0</v>
      </c>
      <c r="BJ48" s="14">
        <f>E8</f>
        <v>0</v>
      </c>
      <c r="BK48" s="14">
        <f>G8</f>
        <v>0</v>
      </c>
      <c r="BL48" s="14">
        <f>I8</f>
        <v>0</v>
      </c>
      <c r="BM48" s="14">
        <f>B9</f>
        <v>0</v>
      </c>
      <c r="BN48" s="14">
        <f>C9</f>
        <v>0</v>
      </c>
      <c r="BO48" s="14">
        <f>D9</f>
        <v>0</v>
      </c>
      <c r="BP48" s="14">
        <f>E9</f>
        <v>0</v>
      </c>
      <c r="BQ48" s="14">
        <f>F9</f>
        <v>0</v>
      </c>
      <c r="BR48" s="14">
        <f>G9</f>
        <v>0</v>
      </c>
      <c r="BS48" s="14">
        <f>H9</f>
        <v>0</v>
      </c>
      <c r="BT48" s="14">
        <f>J9</f>
        <v>0</v>
      </c>
      <c r="BU48" s="14">
        <f>K9</f>
        <v>0</v>
      </c>
      <c r="BV48" s="14">
        <f>C10</f>
        <v>0</v>
      </c>
      <c r="BW48" s="14">
        <f>D10</f>
        <v>0</v>
      </c>
      <c r="BX48" s="14">
        <f>E10</f>
        <v>0</v>
      </c>
      <c r="BY48" s="14">
        <f>G10</f>
        <v>0</v>
      </c>
      <c r="BZ48" s="14">
        <f>H10</f>
        <v>0</v>
      </c>
      <c r="CA48" s="14">
        <f>K10</f>
        <v>0</v>
      </c>
      <c r="CB48" s="14">
        <f>B11</f>
        <v>0</v>
      </c>
      <c r="CC48" s="14">
        <f>C11</f>
        <v>0</v>
      </c>
      <c r="CD48" s="14">
        <f>E11</f>
        <v>0</v>
      </c>
      <c r="CE48" s="14">
        <f>F11</f>
        <v>0</v>
      </c>
      <c r="CF48" s="14">
        <f>G11</f>
        <v>0</v>
      </c>
      <c r="CG48" s="14">
        <f>H11</f>
        <v>0</v>
      </c>
      <c r="CH48" s="14">
        <f>J11</f>
        <v>0</v>
      </c>
      <c r="CI48" s="14">
        <f>K11</f>
        <v>0</v>
      </c>
      <c r="CJ48" s="14">
        <f>B12</f>
        <v>0</v>
      </c>
      <c r="CK48" s="14">
        <f>C12</f>
        <v>0</v>
      </c>
      <c r="CL48" s="14">
        <f>D12</f>
        <v>0</v>
      </c>
      <c r="CM48" s="14">
        <f>E12</f>
        <v>0</v>
      </c>
      <c r="CN48" s="14">
        <f>F12</f>
        <v>0</v>
      </c>
      <c r="CO48" s="14">
        <f>G12</f>
        <v>0</v>
      </c>
      <c r="CP48" s="14">
        <f>H12</f>
        <v>0</v>
      </c>
      <c r="CQ48" s="14">
        <f>I12</f>
        <v>0</v>
      </c>
      <c r="CR48" s="14">
        <f>B13</f>
        <v>0</v>
      </c>
      <c r="CS48" s="14">
        <f>C13</f>
        <v>0</v>
      </c>
      <c r="CT48" s="14">
        <f>D13</f>
        <v>0</v>
      </c>
      <c r="CU48" s="14">
        <f>F13</f>
        <v>0</v>
      </c>
      <c r="CV48" s="14">
        <f>G13</f>
        <v>0</v>
      </c>
      <c r="CW48" s="14">
        <f>H13</f>
        <v>0</v>
      </c>
      <c r="CX48" s="14">
        <f>I13</f>
        <v>0</v>
      </c>
      <c r="CY48" s="14">
        <f>B14</f>
        <v>0</v>
      </c>
      <c r="CZ48" s="14">
        <f>C14</f>
        <v>0</v>
      </c>
      <c r="DA48" s="14">
        <f>D14</f>
        <v>0</v>
      </c>
      <c r="DB48" s="14">
        <f>F14</f>
        <v>0</v>
      </c>
      <c r="DC48" s="14">
        <f>J14</f>
        <v>0</v>
      </c>
      <c r="DD48" s="14">
        <f>K14</f>
        <v>0</v>
      </c>
    </row>
    <row r="49" spans="2:108" ht="19.2" customHeight="1" x14ac:dyDescent="0.3">
      <c r="B49" s="1" t="str">
        <f t="array" ref="B49">IF($BH$12=20,SUM(COUNTIF($H49:$BE49,$B$17:$K$18)),"-")</f>
        <v>-</v>
      </c>
      <c r="D49" s="1" t="str">
        <f t="array" ref="D49">IF($BG$12=70,SUM(COUNTIF($H49:$BE49,$BG$18:$DD$18)),"-")</f>
        <v>-</v>
      </c>
      <c r="E49" s="1" t="str">
        <f t="array" ref="E49">IF($BG$12=70,SUM(COUNTIF($H49:$BE49,$BG$15:$CE$15)),"-")</f>
        <v>-</v>
      </c>
      <c r="F49" s="1" t="str">
        <f t="array" ref="F49">IF($BG$12=70,SUM(COUNTIF($H49:$BE49,$BG$14:$BP$14)),"-")</f>
        <v>-</v>
      </c>
      <c r="H49" s="1" t="str">
        <f>IF($BG$12=70,SMALL($BG49:$DD49,BG$20),"-")</f>
        <v>-</v>
      </c>
      <c r="I49" s="1" t="str">
        <f>IF($BG$12=70,SMALL($BG49:$DD49,BH$20),"-")</f>
        <v>-</v>
      </c>
      <c r="J49" s="1" t="str">
        <f>IF($BG$12=70,SMALL($BG49:$DD49,BI$20),"-")</f>
        <v>-</v>
      </c>
      <c r="K49" s="1" t="str">
        <f>IF($BG$12=70,SMALL($BG49:$DD49,BJ$20),"-")</f>
        <v>-</v>
      </c>
      <c r="L49" s="1" t="str">
        <f>IF($BG$12=70,SMALL($BG49:$DD49,BK$20),"-")</f>
        <v>-</v>
      </c>
      <c r="M49" s="1" t="str">
        <f>IF($BG$12=70,SMALL($BG49:$DD49,BL$20),"-")</f>
        <v>-</v>
      </c>
      <c r="N49" s="1" t="str">
        <f>IF($BG$12=70,SMALL($BG49:$DD49,BM$20),"-")</f>
        <v>-</v>
      </c>
      <c r="O49" s="1" t="str">
        <f>IF($BG$12=70,SMALL($BG49:$DD49,BN$20),"-")</f>
        <v>-</v>
      </c>
      <c r="P49" s="1" t="str">
        <f>IF($BG$12=70,SMALL($BG49:$DD49,BO$20),"-")</f>
        <v>-</v>
      </c>
      <c r="Q49" s="1" t="str">
        <f>IF($BG$12=70,SMALL($BG49:$DD49,BP$20),"-")</f>
        <v>-</v>
      </c>
      <c r="R49" s="1" t="str">
        <f>IF($BG$12=70,SMALL($BG49:$DD49,BQ$20),"-")</f>
        <v>-</v>
      </c>
      <c r="S49" s="1" t="str">
        <f>IF($BG$12=70,SMALL($BG49:$DD49,BR$20),"-")</f>
        <v>-</v>
      </c>
      <c r="T49" s="1" t="str">
        <f>IF($BG$12=70,SMALL($BG49:$DD49,BS$20),"-")</f>
        <v>-</v>
      </c>
      <c r="U49" s="1" t="str">
        <f>IF($BG$12=70,SMALL($BG49:$DD49,BT$20),"-")</f>
        <v>-</v>
      </c>
      <c r="V49" s="1" t="str">
        <f>IF($BG$12=70,SMALL($BG49:$DD49,BU$20),"-")</f>
        <v>-</v>
      </c>
      <c r="W49" s="1" t="str">
        <f>IF($BG$12=70,SMALL($BG49:$DD49,BV$20),"-")</f>
        <v>-</v>
      </c>
      <c r="X49" s="1" t="str">
        <f>IF($BG$12=70,SMALL($BG49:$DD49,BW$20),"-")</f>
        <v>-</v>
      </c>
      <c r="Y49" s="1" t="str">
        <f>IF($BG$12=70,SMALL($BG49:$DD49,BX$20),"-")</f>
        <v>-</v>
      </c>
      <c r="Z49" s="1" t="str">
        <f>IF($BG$12=70,SMALL($BG49:$DD49,BY$20),"-")</f>
        <v>-</v>
      </c>
      <c r="AA49" s="1" t="str">
        <f>IF($BG$12=70,SMALL($BG49:$DD49,BZ$20),"-")</f>
        <v>-</v>
      </c>
      <c r="AB49" s="1" t="str">
        <f>IF($BG$12=70,SMALL($BG49:$DD49,CA$20),"-")</f>
        <v>-</v>
      </c>
      <c r="AC49" s="1" t="str">
        <f>IF($BG$12=70,SMALL($BG49:$DD49,CB$20),"-")</f>
        <v>-</v>
      </c>
      <c r="AD49" s="1" t="str">
        <f>IF($BG$12=70,SMALL($BG49:$DD49,CC$20),"-")</f>
        <v>-</v>
      </c>
      <c r="AE49" s="1" t="str">
        <f>IF($BG$12=70,SMALL($BG49:$DD49,CD$20),"-")</f>
        <v>-</v>
      </c>
      <c r="AF49" s="1" t="str">
        <f>IF($BG$12=70,SMALL($BG49:$DD49,CE$20),"-")</f>
        <v>-</v>
      </c>
      <c r="AG49" s="1" t="str">
        <f>IF($BG$12=70,SMALL($BG49:$DD49,CF$20),"-")</f>
        <v>-</v>
      </c>
      <c r="AH49" s="1" t="str">
        <f>IF($BG$12=70,SMALL($BG49:$DD49,CG$20),"-")</f>
        <v>-</v>
      </c>
      <c r="AI49" s="1" t="str">
        <f>IF($BG$12=70,SMALL($BG49:$DD49,CH$20),"-")</f>
        <v>-</v>
      </c>
      <c r="AJ49" s="1" t="str">
        <f>IF($BG$12=70,SMALL($BG49:$DD49,CI$20),"-")</f>
        <v>-</v>
      </c>
      <c r="AK49" s="1" t="str">
        <f>IF($BG$12=70,SMALL($BG49:$DD49,CJ$20),"-")</f>
        <v>-</v>
      </c>
      <c r="AL49" s="1" t="str">
        <f>IF($BG$12=70,SMALL($BG49:$DD49,CK$20),"-")</f>
        <v>-</v>
      </c>
      <c r="AM49" s="1" t="str">
        <f>IF($BG$12=70,SMALL($BG49:$DD49,CL$20),"-")</f>
        <v>-</v>
      </c>
      <c r="AN49" s="1" t="str">
        <f>IF($BG$12=70,SMALL($BG49:$DD49,CM$20),"-")</f>
        <v>-</v>
      </c>
      <c r="AO49" s="1" t="str">
        <f>IF($BG$12=70,SMALL($BG49:$DD49,CN$20),"-")</f>
        <v>-</v>
      </c>
      <c r="AP49" s="1" t="str">
        <f>IF($BG$12=70,SMALL($BG49:$DD49,CO$20),"-")</f>
        <v>-</v>
      </c>
      <c r="AQ49" s="1" t="str">
        <f>IF($BG$12=70,SMALL($BG49:$DD49,CP$20),"-")</f>
        <v>-</v>
      </c>
      <c r="AR49" s="1" t="str">
        <f>IF($BG$12=70,SMALL($BG49:$DD49,CQ$20),"-")</f>
        <v>-</v>
      </c>
      <c r="AS49" s="1" t="str">
        <f>IF($BG$12=70,SMALL($BG49:$DD49,CR$20),"-")</f>
        <v>-</v>
      </c>
      <c r="AT49" s="1" t="str">
        <f>IF($BG$12=70,SMALL($BG49:$DD49,CS$20),"-")</f>
        <v>-</v>
      </c>
      <c r="AU49" s="1" t="str">
        <f>IF($BG$12=70,SMALL($BG49:$DD49,CT$20),"-")</f>
        <v>-</v>
      </c>
      <c r="AV49" s="1" t="str">
        <f>IF($BG$12=70,SMALL($BG49:$DD49,CU$20),"-")</f>
        <v>-</v>
      </c>
      <c r="AW49" s="1" t="str">
        <f>IF($BG$12=70,SMALL($BG49:$DD49,CV$20),"-")</f>
        <v>-</v>
      </c>
      <c r="AX49" s="1" t="str">
        <f>IF($BG$12=70,SMALL($BG49:$DD49,CW$20),"-")</f>
        <v>-</v>
      </c>
      <c r="AY49" s="1" t="str">
        <f>IF($BG$12=70,SMALL($BG49:$DD49,CX$20),"-")</f>
        <v>-</v>
      </c>
      <c r="AZ49" s="1" t="str">
        <f>IF($BG$12=70,SMALL($BG49:$DD49,CY$20),"-")</f>
        <v>-</v>
      </c>
      <c r="BA49" s="1" t="str">
        <f>IF($BG$12=70,SMALL($BG49:$DD49,CZ$20),"-")</f>
        <v>-</v>
      </c>
      <c r="BB49" s="1" t="str">
        <f>IF($BG$12=70,SMALL($BG49:$DD49,DA$20),"-")</f>
        <v>-</v>
      </c>
      <c r="BC49" s="1" t="str">
        <f>IF($BG$12=70,SMALL($BG49:$DD49,DB$20),"-")</f>
        <v>-</v>
      </c>
      <c r="BD49" s="1" t="str">
        <f>IF($BG$12=70,SMALL($BG49:$DD49,DC$20),"-")</f>
        <v>-</v>
      </c>
      <c r="BE49" s="1" t="str">
        <f>IF($BG$12=70,SMALL($BG49:$DD49,DD$20),"-")</f>
        <v>-</v>
      </c>
      <c r="BG49" s="14">
        <f>B8</f>
        <v>0</v>
      </c>
      <c r="BH49" s="14">
        <f>C8</f>
        <v>0</v>
      </c>
      <c r="BI49" s="14">
        <f>D8</f>
        <v>0</v>
      </c>
      <c r="BJ49" s="14">
        <f>E8</f>
        <v>0</v>
      </c>
      <c r="BK49" s="14">
        <f>H8</f>
        <v>0</v>
      </c>
      <c r="BL49" s="14">
        <f>I8</f>
        <v>0</v>
      </c>
      <c r="BM49" s="14">
        <f>K8</f>
        <v>0</v>
      </c>
      <c r="BN49" s="14">
        <f>B9</f>
        <v>0</v>
      </c>
      <c r="BO49" s="14">
        <f>C9</f>
        <v>0</v>
      </c>
      <c r="BP49" s="14">
        <f>E9</f>
        <v>0</v>
      </c>
      <c r="BQ49" s="14">
        <f>F9</f>
        <v>0</v>
      </c>
      <c r="BR49" s="14">
        <f>J9</f>
        <v>0</v>
      </c>
      <c r="BS49" s="14">
        <f>K9</f>
        <v>0</v>
      </c>
      <c r="BT49" s="14">
        <f>B10</f>
        <v>0</v>
      </c>
      <c r="BU49" s="14">
        <f>C10</f>
        <v>0</v>
      </c>
      <c r="BV49" s="14">
        <f>F10</f>
        <v>0</v>
      </c>
      <c r="BW49" s="14">
        <f>G10</f>
        <v>0</v>
      </c>
      <c r="BX49" s="14">
        <f>H10</f>
        <v>0</v>
      </c>
      <c r="BY49" s="14">
        <f>I10</f>
        <v>0</v>
      </c>
      <c r="BZ49" s="14">
        <f>J10</f>
        <v>0</v>
      </c>
      <c r="CA49" s="14">
        <f>K10</f>
        <v>0</v>
      </c>
      <c r="CB49" s="14">
        <f>B11</f>
        <v>0</v>
      </c>
      <c r="CC49" s="14">
        <f>C11</f>
        <v>0</v>
      </c>
      <c r="CD49" s="14">
        <f>F11</f>
        <v>0</v>
      </c>
      <c r="CE49" s="14">
        <f>G11</f>
        <v>0</v>
      </c>
      <c r="CF49" s="14">
        <f>H11</f>
        <v>0</v>
      </c>
      <c r="CG49" s="14">
        <f>J11</f>
        <v>0</v>
      </c>
      <c r="CH49" s="14">
        <f>C12</f>
        <v>0</v>
      </c>
      <c r="CI49" s="14">
        <f>E12</f>
        <v>0</v>
      </c>
      <c r="CJ49" s="14">
        <f>F12</f>
        <v>0</v>
      </c>
      <c r="CK49" s="14">
        <f>G12</f>
        <v>0</v>
      </c>
      <c r="CL49" s="14">
        <f>H12</f>
        <v>0</v>
      </c>
      <c r="CM49" s="14">
        <f>J12</f>
        <v>0</v>
      </c>
      <c r="CN49" s="14">
        <f>K12</f>
        <v>0</v>
      </c>
      <c r="CO49" s="14">
        <f>C13</f>
        <v>0</v>
      </c>
      <c r="CP49" s="14">
        <f>D13</f>
        <v>0</v>
      </c>
      <c r="CQ49" s="14">
        <f>E13</f>
        <v>0</v>
      </c>
      <c r="CR49" s="14">
        <f>G13</f>
        <v>0</v>
      </c>
      <c r="CS49" s="14">
        <f>H13</f>
        <v>0</v>
      </c>
      <c r="CT49" s="14">
        <f>I13</f>
        <v>0</v>
      </c>
      <c r="CU49" s="14">
        <f>J13</f>
        <v>0</v>
      </c>
      <c r="CV49" s="14">
        <f>K13</f>
        <v>0</v>
      </c>
      <c r="CW49" s="14">
        <f>B14</f>
        <v>0</v>
      </c>
      <c r="CX49" s="14">
        <f>C14</f>
        <v>0</v>
      </c>
      <c r="CY49" s="14">
        <f>D14</f>
        <v>0</v>
      </c>
      <c r="CZ49" s="14">
        <f>E14</f>
        <v>0</v>
      </c>
      <c r="DA49" s="14">
        <f>G14</f>
        <v>0</v>
      </c>
      <c r="DB49" s="14">
        <f>H14</f>
        <v>0</v>
      </c>
      <c r="DC49" s="14">
        <f>J14</f>
        <v>0</v>
      </c>
      <c r="DD49" s="14">
        <f>K14</f>
        <v>0</v>
      </c>
    </row>
    <row r="50" spans="2:108" ht="19.2" customHeight="1" x14ac:dyDescent="0.3">
      <c r="B50" s="1" t="str">
        <f t="array" ref="B50">IF($BH$12=20,SUM(COUNTIF($H50:$BE50,$B$17:$K$18)),"-")</f>
        <v>-</v>
      </c>
      <c r="D50" s="1" t="str">
        <f t="array" ref="D50">IF($BG$12=70,SUM(COUNTIF($H50:$BE50,$BG$18:$DD$18)),"-")</f>
        <v>-</v>
      </c>
      <c r="E50" s="1" t="str">
        <f t="array" ref="E50">IF($BG$12=70,SUM(COUNTIF($H50:$BE50,$BG$15:$CE$15)),"-")</f>
        <v>-</v>
      </c>
      <c r="F50" s="1" t="str">
        <f t="array" ref="F50">IF($BG$12=70,SUM(COUNTIF($H50:$BE50,$BG$14:$BP$14)),"-")</f>
        <v>-</v>
      </c>
      <c r="H50" s="1" t="str">
        <f>IF($BG$12=70,SMALL($BG50:$DD50,BG$20),"-")</f>
        <v>-</v>
      </c>
      <c r="I50" s="1" t="str">
        <f>IF($BG$12=70,SMALL($BG50:$DD50,BH$20),"-")</f>
        <v>-</v>
      </c>
      <c r="J50" s="1" t="str">
        <f>IF($BG$12=70,SMALL($BG50:$DD50,BI$20),"-")</f>
        <v>-</v>
      </c>
      <c r="K50" s="1" t="str">
        <f>IF($BG$12=70,SMALL($BG50:$DD50,BJ$20),"-")</f>
        <v>-</v>
      </c>
      <c r="L50" s="1" t="str">
        <f>IF($BG$12=70,SMALL($BG50:$DD50,BK$20),"-")</f>
        <v>-</v>
      </c>
      <c r="M50" s="1" t="str">
        <f>IF($BG$12=70,SMALL($BG50:$DD50,BL$20),"-")</f>
        <v>-</v>
      </c>
      <c r="N50" s="1" t="str">
        <f>IF($BG$12=70,SMALL($BG50:$DD50,BM$20),"-")</f>
        <v>-</v>
      </c>
      <c r="O50" s="1" t="str">
        <f>IF($BG$12=70,SMALL($BG50:$DD50,BN$20),"-")</f>
        <v>-</v>
      </c>
      <c r="P50" s="1" t="str">
        <f>IF($BG$12=70,SMALL($BG50:$DD50,BO$20),"-")</f>
        <v>-</v>
      </c>
      <c r="Q50" s="1" t="str">
        <f>IF($BG$12=70,SMALL($BG50:$DD50,BP$20),"-")</f>
        <v>-</v>
      </c>
      <c r="R50" s="1" t="str">
        <f>IF($BG$12=70,SMALL($BG50:$DD50,BQ$20),"-")</f>
        <v>-</v>
      </c>
      <c r="S50" s="1" t="str">
        <f>IF($BG$12=70,SMALL($BG50:$DD50,BR$20),"-")</f>
        <v>-</v>
      </c>
      <c r="T50" s="1" t="str">
        <f>IF($BG$12=70,SMALL($BG50:$DD50,BS$20),"-")</f>
        <v>-</v>
      </c>
      <c r="U50" s="1" t="str">
        <f>IF($BG$12=70,SMALL($BG50:$DD50,BT$20),"-")</f>
        <v>-</v>
      </c>
      <c r="V50" s="1" t="str">
        <f>IF($BG$12=70,SMALL($BG50:$DD50,BU$20),"-")</f>
        <v>-</v>
      </c>
      <c r="W50" s="1" t="str">
        <f>IF($BG$12=70,SMALL($BG50:$DD50,BV$20),"-")</f>
        <v>-</v>
      </c>
      <c r="X50" s="1" t="str">
        <f>IF($BG$12=70,SMALL($BG50:$DD50,BW$20),"-")</f>
        <v>-</v>
      </c>
      <c r="Y50" s="1" t="str">
        <f>IF($BG$12=70,SMALL($BG50:$DD50,BX$20),"-")</f>
        <v>-</v>
      </c>
      <c r="Z50" s="1" t="str">
        <f>IF($BG$12=70,SMALL($BG50:$DD50,BY$20),"-")</f>
        <v>-</v>
      </c>
      <c r="AA50" s="1" t="str">
        <f>IF($BG$12=70,SMALL($BG50:$DD50,BZ$20),"-")</f>
        <v>-</v>
      </c>
      <c r="AB50" s="1" t="str">
        <f>IF($BG$12=70,SMALL($BG50:$DD50,CA$20),"-")</f>
        <v>-</v>
      </c>
      <c r="AC50" s="1" t="str">
        <f>IF($BG$12=70,SMALL($BG50:$DD50,CB$20),"-")</f>
        <v>-</v>
      </c>
      <c r="AD50" s="1" t="str">
        <f>IF($BG$12=70,SMALL($BG50:$DD50,CC$20),"-")</f>
        <v>-</v>
      </c>
      <c r="AE50" s="1" t="str">
        <f>IF($BG$12=70,SMALL($BG50:$DD50,CD$20),"-")</f>
        <v>-</v>
      </c>
      <c r="AF50" s="1" t="str">
        <f>IF($BG$12=70,SMALL($BG50:$DD50,CE$20),"-")</f>
        <v>-</v>
      </c>
      <c r="AG50" s="1" t="str">
        <f>IF($BG$12=70,SMALL($BG50:$DD50,CF$20),"-")</f>
        <v>-</v>
      </c>
      <c r="AH50" s="1" t="str">
        <f>IF($BG$12=70,SMALL($BG50:$DD50,CG$20),"-")</f>
        <v>-</v>
      </c>
      <c r="AI50" s="1" t="str">
        <f>IF($BG$12=70,SMALL($BG50:$DD50,CH$20),"-")</f>
        <v>-</v>
      </c>
      <c r="AJ50" s="1" t="str">
        <f>IF($BG$12=70,SMALL($BG50:$DD50,CI$20),"-")</f>
        <v>-</v>
      </c>
      <c r="AK50" s="1" t="str">
        <f>IF($BG$12=70,SMALL($BG50:$DD50,CJ$20),"-")</f>
        <v>-</v>
      </c>
      <c r="AL50" s="1" t="str">
        <f>IF($BG$12=70,SMALL($BG50:$DD50,CK$20),"-")</f>
        <v>-</v>
      </c>
      <c r="AM50" s="1" t="str">
        <f>IF($BG$12=70,SMALL($BG50:$DD50,CL$20),"-")</f>
        <v>-</v>
      </c>
      <c r="AN50" s="1" t="str">
        <f>IF($BG$12=70,SMALL($BG50:$DD50,CM$20),"-")</f>
        <v>-</v>
      </c>
      <c r="AO50" s="1" t="str">
        <f>IF($BG$12=70,SMALL($BG50:$DD50,CN$20),"-")</f>
        <v>-</v>
      </c>
      <c r="AP50" s="1" t="str">
        <f>IF($BG$12=70,SMALL($BG50:$DD50,CO$20),"-")</f>
        <v>-</v>
      </c>
      <c r="AQ50" s="1" t="str">
        <f>IF($BG$12=70,SMALL($BG50:$DD50,CP$20),"-")</f>
        <v>-</v>
      </c>
      <c r="AR50" s="1" t="str">
        <f>IF($BG$12=70,SMALL($BG50:$DD50,CQ$20),"-")</f>
        <v>-</v>
      </c>
      <c r="AS50" s="1" t="str">
        <f>IF($BG$12=70,SMALL($BG50:$DD50,CR$20),"-")</f>
        <v>-</v>
      </c>
      <c r="AT50" s="1" t="str">
        <f>IF($BG$12=70,SMALL($BG50:$DD50,CS$20),"-")</f>
        <v>-</v>
      </c>
      <c r="AU50" s="1" t="str">
        <f>IF($BG$12=70,SMALL($BG50:$DD50,CT$20),"-")</f>
        <v>-</v>
      </c>
      <c r="AV50" s="1" t="str">
        <f>IF($BG$12=70,SMALL($BG50:$DD50,CU$20),"-")</f>
        <v>-</v>
      </c>
      <c r="AW50" s="1" t="str">
        <f>IF($BG$12=70,SMALL($BG50:$DD50,CV$20),"-")</f>
        <v>-</v>
      </c>
      <c r="AX50" s="1" t="str">
        <f>IF($BG$12=70,SMALL($BG50:$DD50,CW$20),"-")</f>
        <v>-</v>
      </c>
      <c r="AY50" s="1" t="str">
        <f>IF($BG$12=70,SMALL($BG50:$DD50,CX$20),"-")</f>
        <v>-</v>
      </c>
      <c r="AZ50" s="1" t="str">
        <f>IF($BG$12=70,SMALL($BG50:$DD50,CY$20),"-")</f>
        <v>-</v>
      </c>
      <c r="BA50" s="1" t="str">
        <f>IF($BG$12=70,SMALL($BG50:$DD50,CZ$20),"-")</f>
        <v>-</v>
      </c>
      <c r="BB50" s="1" t="str">
        <f>IF($BG$12=70,SMALL($BG50:$DD50,DA$20),"-")</f>
        <v>-</v>
      </c>
      <c r="BC50" s="1" t="str">
        <f>IF($BG$12=70,SMALL($BG50:$DD50,DB$20),"-")</f>
        <v>-</v>
      </c>
      <c r="BD50" s="1" t="str">
        <f>IF($BG$12=70,SMALL($BG50:$DD50,DC$20),"-")</f>
        <v>-</v>
      </c>
      <c r="BE50" s="1" t="str">
        <f>IF($BG$12=70,SMALL($BG50:$DD50,DD$20),"-")</f>
        <v>-</v>
      </c>
      <c r="BG50" s="14">
        <f>B8</f>
        <v>0</v>
      </c>
      <c r="BH50" s="14">
        <f>C8</f>
        <v>0</v>
      </c>
      <c r="BI50" s="14">
        <f>D8</f>
        <v>0</v>
      </c>
      <c r="BJ50" s="14">
        <f>F8</f>
        <v>0</v>
      </c>
      <c r="BK50" s="14">
        <f>G8</f>
        <v>0</v>
      </c>
      <c r="BL50" s="14">
        <f>H8</f>
        <v>0</v>
      </c>
      <c r="BM50" s="14">
        <f>J8</f>
        <v>0</v>
      </c>
      <c r="BN50" s="14">
        <f>C9</f>
        <v>0</v>
      </c>
      <c r="BO50" s="14">
        <f>E9</f>
        <v>0</v>
      </c>
      <c r="BP50" s="14">
        <f>F9</f>
        <v>0</v>
      </c>
      <c r="BQ50" s="14">
        <f>G9</f>
        <v>0</v>
      </c>
      <c r="BR50" s="14">
        <f>I9</f>
        <v>0</v>
      </c>
      <c r="BS50" s="14">
        <f>J9</f>
        <v>0</v>
      </c>
      <c r="BT50" s="14">
        <f>K9</f>
        <v>0</v>
      </c>
      <c r="BU50" s="14">
        <f>B10</f>
        <v>0</v>
      </c>
      <c r="BV50" s="14">
        <f>C10</f>
        <v>0</v>
      </c>
      <c r="BW50" s="14">
        <f>D10</f>
        <v>0</v>
      </c>
      <c r="BX50" s="14">
        <f>E10</f>
        <v>0</v>
      </c>
      <c r="BY50" s="14">
        <f>F10</f>
        <v>0</v>
      </c>
      <c r="BZ50" s="14">
        <f>H10</f>
        <v>0</v>
      </c>
      <c r="CA50" s="14">
        <f>I10</f>
        <v>0</v>
      </c>
      <c r="CB50" s="14">
        <f>J10</f>
        <v>0</v>
      </c>
      <c r="CC50" s="14">
        <f>K10</f>
        <v>0</v>
      </c>
      <c r="CD50" s="14">
        <f>C11</f>
        <v>0</v>
      </c>
      <c r="CE50" s="14">
        <f>F11</f>
        <v>0</v>
      </c>
      <c r="CF50" s="14">
        <f>G11</f>
        <v>0</v>
      </c>
      <c r="CG50" s="14">
        <f>H11</f>
        <v>0</v>
      </c>
      <c r="CH50" s="14">
        <f>K11</f>
        <v>0</v>
      </c>
      <c r="CI50" s="14">
        <f>B12</f>
        <v>0</v>
      </c>
      <c r="CJ50" s="14">
        <f>C12</f>
        <v>0</v>
      </c>
      <c r="CK50" s="14">
        <f>D12</f>
        <v>0</v>
      </c>
      <c r="CL50" s="14">
        <f>E12</f>
        <v>0</v>
      </c>
      <c r="CM50" s="14">
        <f>F12</f>
        <v>0</v>
      </c>
      <c r="CN50" s="14">
        <f>G12</f>
        <v>0</v>
      </c>
      <c r="CO50" s="14">
        <f>H12</f>
        <v>0</v>
      </c>
      <c r="CP50" s="14">
        <f>J12</f>
        <v>0</v>
      </c>
      <c r="CQ50" s="14">
        <f>B13</f>
        <v>0</v>
      </c>
      <c r="CR50" s="14">
        <f>C13</f>
        <v>0</v>
      </c>
      <c r="CS50" s="14">
        <f>F13</f>
        <v>0</v>
      </c>
      <c r="CT50" s="14">
        <f>G13</f>
        <v>0</v>
      </c>
      <c r="CU50" s="14">
        <f>H13</f>
        <v>0</v>
      </c>
      <c r="CV50" s="14">
        <f>J13</f>
        <v>0</v>
      </c>
      <c r="CW50" s="14">
        <f>B14</f>
        <v>0</v>
      </c>
      <c r="CX50" s="14">
        <f>C14</f>
        <v>0</v>
      </c>
      <c r="CY50" s="14">
        <f>D14</f>
        <v>0</v>
      </c>
      <c r="CZ50" s="14">
        <f>E14</f>
        <v>0</v>
      </c>
      <c r="DA50" s="14">
        <f>F14</f>
        <v>0</v>
      </c>
      <c r="DB50" s="14">
        <f>G14</f>
        <v>0</v>
      </c>
      <c r="DC50" s="14">
        <f>H14</f>
        <v>0</v>
      </c>
      <c r="DD50" s="14">
        <f>J14</f>
        <v>0</v>
      </c>
    </row>
    <row r="51" spans="2:108" ht="19.2" customHeight="1" x14ac:dyDescent="0.3">
      <c r="B51" s="1" t="str">
        <f t="array" ref="B51">IF($BH$12=20,SUM(COUNTIF($H51:$BE51,$B$17:$K$18)),"-")</f>
        <v>-</v>
      </c>
      <c r="D51" s="1" t="str">
        <f t="array" ref="D51">IF($BG$12=70,SUM(COUNTIF($H51:$BE51,$BG$18:$DD$18)),"-")</f>
        <v>-</v>
      </c>
      <c r="E51" s="1" t="str">
        <f t="array" ref="E51">IF($BG$12=70,SUM(COUNTIF($H51:$BE51,$BG$15:$CE$15)),"-")</f>
        <v>-</v>
      </c>
      <c r="F51" s="1" t="str">
        <f t="array" ref="F51">IF($BG$12=70,SUM(COUNTIF($H51:$BE51,$BG$14:$BP$14)),"-")</f>
        <v>-</v>
      </c>
      <c r="H51" s="1" t="str">
        <f>IF($BG$12=70,SMALL($BG51:$DD51,BG$20),"-")</f>
        <v>-</v>
      </c>
      <c r="I51" s="1" t="str">
        <f>IF($BG$12=70,SMALL($BG51:$DD51,BH$20),"-")</f>
        <v>-</v>
      </c>
      <c r="J51" s="1" t="str">
        <f>IF($BG$12=70,SMALL($BG51:$DD51,BI$20),"-")</f>
        <v>-</v>
      </c>
      <c r="K51" s="1" t="str">
        <f>IF($BG$12=70,SMALL($BG51:$DD51,BJ$20),"-")</f>
        <v>-</v>
      </c>
      <c r="L51" s="1" t="str">
        <f>IF($BG$12=70,SMALL($BG51:$DD51,BK$20),"-")</f>
        <v>-</v>
      </c>
      <c r="M51" s="1" t="str">
        <f>IF($BG$12=70,SMALL($BG51:$DD51,BL$20),"-")</f>
        <v>-</v>
      </c>
      <c r="N51" s="1" t="str">
        <f>IF($BG$12=70,SMALL($BG51:$DD51,BM$20),"-")</f>
        <v>-</v>
      </c>
      <c r="O51" s="1" t="str">
        <f>IF($BG$12=70,SMALL($BG51:$DD51,BN$20),"-")</f>
        <v>-</v>
      </c>
      <c r="P51" s="1" t="str">
        <f>IF($BG$12=70,SMALL($BG51:$DD51,BO$20),"-")</f>
        <v>-</v>
      </c>
      <c r="Q51" s="1" t="str">
        <f>IF($BG$12=70,SMALL($BG51:$DD51,BP$20),"-")</f>
        <v>-</v>
      </c>
      <c r="R51" s="1" t="str">
        <f>IF($BG$12=70,SMALL($BG51:$DD51,BQ$20),"-")</f>
        <v>-</v>
      </c>
      <c r="S51" s="1" t="str">
        <f>IF($BG$12=70,SMALL($BG51:$DD51,BR$20),"-")</f>
        <v>-</v>
      </c>
      <c r="T51" s="1" t="str">
        <f>IF($BG$12=70,SMALL($BG51:$DD51,BS$20),"-")</f>
        <v>-</v>
      </c>
      <c r="U51" s="1" t="str">
        <f>IF($BG$12=70,SMALL($BG51:$DD51,BT$20),"-")</f>
        <v>-</v>
      </c>
      <c r="V51" s="1" t="str">
        <f>IF($BG$12=70,SMALL($BG51:$DD51,BU$20),"-")</f>
        <v>-</v>
      </c>
      <c r="W51" s="1" t="str">
        <f>IF($BG$12=70,SMALL($BG51:$DD51,BV$20),"-")</f>
        <v>-</v>
      </c>
      <c r="X51" s="1" t="str">
        <f>IF($BG$12=70,SMALL($BG51:$DD51,BW$20),"-")</f>
        <v>-</v>
      </c>
      <c r="Y51" s="1" t="str">
        <f>IF($BG$12=70,SMALL($BG51:$DD51,BX$20),"-")</f>
        <v>-</v>
      </c>
      <c r="Z51" s="1" t="str">
        <f>IF($BG$12=70,SMALL($BG51:$DD51,BY$20),"-")</f>
        <v>-</v>
      </c>
      <c r="AA51" s="1" t="str">
        <f>IF($BG$12=70,SMALL($BG51:$DD51,BZ$20),"-")</f>
        <v>-</v>
      </c>
      <c r="AB51" s="1" t="str">
        <f>IF($BG$12=70,SMALL($BG51:$DD51,CA$20),"-")</f>
        <v>-</v>
      </c>
      <c r="AC51" s="1" t="str">
        <f>IF($BG$12=70,SMALL($BG51:$DD51,CB$20),"-")</f>
        <v>-</v>
      </c>
      <c r="AD51" s="1" t="str">
        <f>IF($BG$12=70,SMALL($BG51:$DD51,CC$20),"-")</f>
        <v>-</v>
      </c>
      <c r="AE51" s="1" t="str">
        <f>IF($BG$12=70,SMALL($BG51:$DD51,CD$20),"-")</f>
        <v>-</v>
      </c>
      <c r="AF51" s="1" t="str">
        <f>IF($BG$12=70,SMALL($BG51:$DD51,CE$20),"-")</f>
        <v>-</v>
      </c>
      <c r="AG51" s="1" t="str">
        <f>IF($BG$12=70,SMALL($BG51:$DD51,CF$20),"-")</f>
        <v>-</v>
      </c>
      <c r="AH51" s="1" t="str">
        <f>IF($BG$12=70,SMALL($BG51:$DD51,CG$20),"-")</f>
        <v>-</v>
      </c>
      <c r="AI51" s="1" t="str">
        <f>IF($BG$12=70,SMALL($BG51:$DD51,CH$20),"-")</f>
        <v>-</v>
      </c>
      <c r="AJ51" s="1" t="str">
        <f>IF($BG$12=70,SMALL($BG51:$DD51,CI$20),"-")</f>
        <v>-</v>
      </c>
      <c r="AK51" s="1" t="str">
        <f>IF($BG$12=70,SMALL($BG51:$DD51,CJ$20),"-")</f>
        <v>-</v>
      </c>
      <c r="AL51" s="1" t="str">
        <f>IF($BG$12=70,SMALL($BG51:$DD51,CK$20),"-")</f>
        <v>-</v>
      </c>
      <c r="AM51" s="1" t="str">
        <f>IF($BG$12=70,SMALL($BG51:$DD51,CL$20),"-")</f>
        <v>-</v>
      </c>
      <c r="AN51" s="1" t="str">
        <f>IF($BG$12=70,SMALL($BG51:$DD51,CM$20),"-")</f>
        <v>-</v>
      </c>
      <c r="AO51" s="1" t="str">
        <f>IF($BG$12=70,SMALL($BG51:$DD51,CN$20),"-")</f>
        <v>-</v>
      </c>
      <c r="AP51" s="1" t="str">
        <f>IF($BG$12=70,SMALL($BG51:$DD51,CO$20),"-")</f>
        <v>-</v>
      </c>
      <c r="AQ51" s="1" t="str">
        <f>IF($BG$12=70,SMALL($BG51:$DD51,CP$20),"-")</f>
        <v>-</v>
      </c>
      <c r="AR51" s="1" t="str">
        <f>IF($BG$12=70,SMALL($BG51:$DD51,CQ$20),"-")</f>
        <v>-</v>
      </c>
      <c r="AS51" s="1" t="str">
        <f>IF($BG$12=70,SMALL($BG51:$DD51,CR$20),"-")</f>
        <v>-</v>
      </c>
      <c r="AT51" s="1" t="str">
        <f>IF($BG$12=70,SMALL($BG51:$DD51,CS$20),"-")</f>
        <v>-</v>
      </c>
      <c r="AU51" s="1" t="str">
        <f>IF($BG$12=70,SMALL($BG51:$DD51,CT$20),"-")</f>
        <v>-</v>
      </c>
      <c r="AV51" s="1" t="str">
        <f>IF($BG$12=70,SMALL($BG51:$DD51,CU$20),"-")</f>
        <v>-</v>
      </c>
      <c r="AW51" s="1" t="str">
        <f>IF($BG$12=70,SMALL($BG51:$DD51,CV$20),"-")</f>
        <v>-</v>
      </c>
      <c r="AX51" s="1" t="str">
        <f>IF($BG$12=70,SMALL($BG51:$DD51,CW$20),"-")</f>
        <v>-</v>
      </c>
      <c r="AY51" s="1" t="str">
        <f>IF($BG$12=70,SMALL($BG51:$DD51,CX$20),"-")</f>
        <v>-</v>
      </c>
      <c r="AZ51" s="1" t="str">
        <f>IF($BG$12=70,SMALL($BG51:$DD51,CY$20),"-")</f>
        <v>-</v>
      </c>
      <c r="BA51" s="1" t="str">
        <f>IF($BG$12=70,SMALL($BG51:$DD51,CZ$20),"-")</f>
        <v>-</v>
      </c>
      <c r="BB51" s="1" t="str">
        <f>IF($BG$12=70,SMALL($BG51:$DD51,DA$20),"-")</f>
        <v>-</v>
      </c>
      <c r="BC51" s="1" t="str">
        <f>IF($BG$12=70,SMALL($BG51:$DD51,DB$20),"-")</f>
        <v>-</v>
      </c>
      <c r="BD51" s="1" t="str">
        <f>IF($BG$12=70,SMALL($BG51:$DD51,DC$20),"-")</f>
        <v>-</v>
      </c>
      <c r="BE51" s="1" t="str">
        <f>IF($BG$12=70,SMALL($BG51:$DD51,DD$20),"-")</f>
        <v>-</v>
      </c>
      <c r="BG51" s="14">
        <f>B8</f>
        <v>0</v>
      </c>
      <c r="BH51" s="14">
        <f>C8</f>
        <v>0</v>
      </c>
      <c r="BI51" s="14">
        <f>D8</f>
        <v>0</v>
      </c>
      <c r="BJ51" s="14">
        <f>F8</f>
        <v>0</v>
      </c>
      <c r="BK51" s="14">
        <f>G8</f>
        <v>0</v>
      </c>
      <c r="BL51" s="14">
        <f>I8</f>
        <v>0</v>
      </c>
      <c r="BM51" s="14">
        <f>J8</f>
        <v>0</v>
      </c>
      <c r="BN51" s="14">
        <f>K8</f>
        <v>0</v>
      </c>
      <c r="BO51" s="14">
        <f>B9</f>
        <v>0</v>
      </c>
      <c r="BP51" s="14">
        <f>C9</f>
        <v>0</v>
      </c>
      <c r="BQ51" s="14">
        <f>D9</f>
        <v>0</v>
      </c>
      <c r="BR51" s="14">
        <f>G9</f>
        <v>0</v>
      </c>
      <c r="BS51" s="14">
        <f>H9</f>
        <v>0</v>
      </c>
      <c r="BT51" s="14">
        <f>I9</f>
        <v>0</v>
      </c>
      <c r="BU51" s="14">
        <f>J9</f>
        <v>0</v>
      </c>
      <c r="BV51" s="14">
        <f>K9</f>
        <v>0</v>
      </c>
      <c r="BW51" s="14">
        <f>B10</f>
        <v>0</v>
      </c>
      <c r="BX51" s="14">
        <f>E10</f>
        <v>0</v>
      </c>
      <c r="BY51" s="14">
        <f>G10</f>
        <v>0</v>
      </c>
      <c r="BZ51" s="14">
        <f>J10</f>
        <v>0</v>
      </c>
      <c r="CA51" s="14">
        <f>K10</f>
        <v>0</v>
      </c>
      <c r="CB51" s="14">
        <f>D11</f>
        <v>0</v>
      </c>
      <c r="CC51" s="14">
        <f>E11</f>
        <v>0</v>
      </c>
      <c r="CD51" s="14">
        <f>F11</f>
        <v>0</v>
      </c>
      <c r="CE51" s="14">
        <f>G11</f>
        <v>0</v>
      </c>
      <c r="CF51" s="14">
        <f>H11</f>
        <v>0</v>
      </c>
      <c r="CG51" s="14">
        <f>I11</f>
        <v>0</v>
      </c>
      <c r="CH51" s="14">
        <f>K11</f>
        <v>0</v>
      </c>
      <c r="CI51" s="14">
        <f>B12</f>
        <v>0</v>
      </c>
      <c r="CJ51" s="14">
        <f>C12</f>
        <v>0</v>
      </c>
      <c r="CK51" s="14">
        <f>D12</f>
        <v>0</v>
      </c>
      <c r="CL51" s="14">
        <f>E12</f>
        <v>0</v>
      </c>
      <c r="CM51" s="14">
        <f>F12</f>
        <v>0</v>
      </c>
      <c r="CN51" s="14">
        <f>H12</f>
        <v>0</v>
      </c>
      <c r="CO51" s="14">
        <f>I12</f>
        <v>0</v>
      </c>
      <c r="CP51" s="14">
        <f>J12</f>
        <v>0</v>
      </c>
      <c r="CQ51" s="14">
        <f>K12</f>
        <v>0</v>
      </c>
      <c r="CR51" s="14">
        <f>C13</f>
        <v>0</v>
      </c>
      <c r="CS51" s="14">
        <f>D13</f>
        <v>0</v>
      </c>
      <c r="CT51" s="14">
        <f>E13</f>
        <v>0</v>
      </c>
      <c r="CU51" s="14">
        <f>F13</f>
        <v>0</v>
      </c>
      <c r="CV51" s="14">
        <f>H13</f>
        <v>0</v>
      </c>
      <c r="CW51" s="14">
        <f>B14</f>
        <v>0</v>
      </c>
      <c r="CX51" s="14">
        <f>C14</f>
        <v>0</v>
      </c>
      <c r="CY51" s="14">
        <f>D14</f>
        <v>0</v>
      </c>
      <c r="CZ51" s="14">
        <f>E14</f>
        <v>0</v>
      </c>
      <c r="DA51" s="14">
        <f>F14</f>
        <v>0</v>
      </c>
      <c r="DB51" s="14">
        <f>G14</f>
        <v>0</v>
      </c>
      <c r="DC51" s="14">
        <f>H14</f>
        <v>0</v>
      </c>
      <c r="DD51" s="14">
        <f>K14</f>
        <v>0</v>
      </c>
    </row>
    <row r="52" spans="2:108" ht="19.2" customHeight="1" x14ac:dyDescent="0.3">
      <c r="B52" s="1" t="str">
        <f t="array" ref="B52">IF($BH$12=20,SUM(COUNTIF($H52:$BE52,$B$17:$K$18)),"-")</f>
        <v>-</v>
      </c>
      <c r="D52" s="1" t="str">
        <f t="array" ref="D52">IF($BG$12=70,SUM(COUNTIF($H52:$BE52,$BG$18:$DD$18)),"-")</f>
        <v>-</v>
      </c>
      <c r="E52" s="1" t="str">
        <f t="array" ref="E52">IF($BG$12=70,SUM(COUNTIF($H52:$BE52,$BG$15:$CE$15)),"-")</f>
        <v>-</v>
      </c>
      <c r="F52" s="1" t="str">
        <f t="array" ref="F52">IF($BG$12=70,SUM(COUNTIF($H52:$BE52,$BG$14:$BP$14)),"-")</f>
        <v>-</v>
      </c>
      <c r="H52" s="1" t="str">
        <f>IF($BG$12=70,SMALL($BG52:$DD52,BG$20),"-")</f>
        <v>-</v>
      </c>
      <c r="I52" s="1" t="str">
        <f>IF($BG$12=70,SMALL($BG52:$DD52,BH$20),"-")</f>
        <v>-</v>
      </c>
      <c r="J52" s="1" t="str">
        <f>IF($BG$12=70,SMALL($BG52:$DD52,BI$20),"-")</f>
        <v>-</v>
      </c>
      <c r="K52" s="1" t="str">
        <f>IF($BG$12=70,SMALL($BG52:$DD52,BJ$20),"-")</f>
        <v>-</v>
      </c>
      <c r="L52" s="1" t="str">
        <f>IF($BG$12=70,SMALL($BG52:$DD52,BK$20),"-")</f>
        <v>-</v>
      </c>
      <c r="M52" s="1" t="str">
        <f>IF($BG$12=70,SMALL($BG52:$DD52,BL$20),"-")</f>
        <v>-</v>
      </c>
      <c r="N52" s="1" t="str">
        <f>IF($BG$12=70,SMALL($BG52:$DD52,BM$20),"-")</f>
        <v>-</v>
      </c>
      <c r="O52" s="1" t="str">
        <f>IF($BG$12=70,SMALL($BG52:$DD52,BN$20),"-")</f>
        <v>-</v>
      </c>
      <c r="P52" s="1" t="str">
        <f>IF($BG$12=70,SMALL($BG52:$DD52,BO$20),"-")</f>
        <v>-</v>
      </c>
      <c r="Q52" s="1" t="str">
        <f>IF($BG$12=70,SMALL($BG52:$DD52,BP$20),"-")</f>
        <v>-</v>
      </c>
      <c r="R52" s="1" t="str">
        <f>IF($BG$12=70,SMALL($BG52:$DD52,BQ$20),"-")</f>
        <v>-</v>
      </c>
      <c r="S52" s="1" t="str">
        <f>IF($BG$12=70,SMALL($BG52:$DD52,BR$20),"-")</f>
        <v>-</v>
      </c>
      <c r="T52" s="1" t="str">
        <f>IF($BG$12=70,SMALL($BG52:$DD52,BS$20),"-")</f>
        <v>-</v>
      </c>
      <c r="U52" s="1" t="str">
        <f>IF($BG$12=70,SMALL($BG52:$DD52,BT$20),"-")</f>
        <v>-</v>
      </c>
      <c r="V52" s="1" t="str">
        <f>IF($BG$12=70,SMALL($BG52:$DD52,BU$20),"-")</f>
        <v>-</v>
      </c>
      <c r="W52" s="1" t="str">
        <f>IF($BG$12=70,SMALL($BG52:$DD52,BV$20),"-")</f>
        <v>-</v>
      </c>
      <c r="X52" s="1" t="str">
        <f>IF($BG$12=70,SMALL($BG52:$DD52,BW$20),"-")</f>
        <v>-</v>
      </c>
      <c r="Y52" s="1" t="str">
        <f>IF($BG$12=70,SMALL($BG52:$DD52,BX$20),"-")</f>
        <v>-</v>
      </c>
      <c r="Z52" s="1" t="str">
        <f>IF($BG$12=70,SMALL($BG52:$DD52,BY$20),"-")</f>
        <v>-</v>
      </c>
      <c r="AA52" s="1" t="str">
        <f>IF($BG$12=70,SMALL($BG52:$DD52,BZ$20),"-")</f>
        <v>-</v>
      </c>
      <c r="AB52" s="1" t="str">
        <f>IF($BG$12=70,SMALL($BG52:$DD52,CA$20),"-")</f>
        <v>-</v>
      </c>
      <c r="AC52" s="1" t="str">
        <f>IF($BG$12=70,SMALL($BG52:$DD52,CB$20),"-")</f>
        <v>-</v>
      </c>
      <c r="AD52" s="1" t="str">
        <f>IF($BG$12=70,SMALL($BG52:$DD52,CC$20),"-")</f>
        <v>-</v>
      </c>
      <c r="AE52" s="1" t="str">
        <f>IF($BG$12=70,SMALL($BG52:$DD52,CD$20),"-")</f>
        <v>-</v>
      </c>
      <c r="AF52" s="1" t="str">
        <f>IF($BG$12=70,SMALL($BG52:$DD52,CE$20),"-")</f>
        <v>-</v>
      </c>
      <c r="AG52" s="1" t="str">
        <f>IF($BG$12=70,SMALL($BG52:$DD52,CF$20),"-")</f>
        <v>-</v>
      </c>
      <c r="AH52" s="1" t="str">
        <f>IF($BG$12=70,SMALL($BG52:$DD52,CG$20),"-")</f>
        <v>-</v>
      </c>
      <c r="AI52" s="1" t="str">
        <f>IF($BG$12=70,SMALL($BG52:$DD52,CH$20),"-")</f>
        <v>-</v>
      </c>
      <c r="AJ52" s="1" t="str">
        <f>IF($BG$12=70,SMALL($BG52:$DD52,CI$20),"-")</f>
        <v>-</v>
      </c>
      <c r="AK52" s="1" t="str">
        <f>IF($BG$12=70,SMALL($BG52:$DD52,CJ$20),"-")</f>
        <v>-</v>
      </c>
      <c r="AL52" s="1" t="str">
        <f>IF($BG$12=70,SMALL($BG52:$DD52,CK$20),"-")</f>
        <v>-</v>
      </c>
      <c r="AM52" s="1" t="str">
        <f>IF($BG$12=70,SMALL($BG52:$DD52,CL$20),"-")</f>
        <v>-</v>
      </c>
      <c r="AN52" s="1" t="str">
        <f>IF($BG$12=70,SMALL($BG52:$DD52,CM$20),"-")</f>
        <v>-</v>
      </c>
      <c r="AO52" s="1" t="str">
        <f>IF($BG$12=70,SMALL($BG52:$DD52,CN$20),"-")</f>
        <v>-</v>
      </c>
      <c r="AP52" s="1" t="str">
        <f>IF($BG$12=70,SMALL($BG52:$DD52,CO$20),"-")</f>
        <v>-</v>
      </c>
      <c r="AQ52" s="1" t="str">
        <f>IF($BG$12=70,SMALL($BG52:$DD52,CP$20),"-")</f>
        <v>-</v>
      </c>
      <c r="AR52" s="1" t="str">
        <f>IF($BG$12=70,SMALL($BG52:$DD52,CQ$20),"-")</f>
        <v>-</v>
      </c>
      <c r="AS52" s="1" t="str">
        <f>IF($BG$12=70,SMALL($BG52:$DD52,CR$20),"-")</f>
        <v>-</v>
      </c>
      <c r="AT52" s="1" t="str">
        <f>IF($BG$12=70,SMALL($BG52:$DD52,CS$20),"-")</f>
        <v>-</v>
      </c>
      <c r="AU52" s="1" t="str">
        <f>IF($BG$12=70,SMALL($BG52:$DD52,CT$20),"-")</f>
        <v>-</v>
      </c>
      <c r="AV52" s="1" t="str">
        <f>IF($BG$12=70,SMALL($BG52:$DD52,CU$20),"-")</f>
        <v>-</v>
      </c>
      <c r="AW52" s="1" t="str">
        <f>IF($BG$12=70,SMALL($BG52:$DD52,CV$20),"-")</f>
        <v>-</v>
      </c>
      <c r="AX52" s="1" t="str">
        <f>IF($BG$12=70,SMALL($BG52:$DD52,CW$20),"-")</f>
        <v>-</v>
      </c>
      <c r="AY52" s="1" t="str">
        <f>IF($BG$12=70,SMALL($BG52:$DD52,CX$20),"-")</f>
        <v>-</v>
      </c>
      <c r="AZ52" s="1" t="str">
        <f>IF($BG$12=70,SMALL($BG52:$DD52,CY$20),"-")</f>
        <v>-</v>
      </c>
      <c r="BA52" s="1" t="str">
        <f>IF($BG$12=70,SMALL($BG52:$DD52,CZ$20),"-")</f>
        <v>-</v>
      </c>
      <c r="BB52" s="1" t="str">
        <f>IF($BG$12=70,SMALL($BG52:$DD52,DA$20),"-")</f>
        <v>-</v>
      </c>
      <c r="BC52" s="1" t="str">
        <f>IF($BG$12=70,SMALL($BG52:$DD52,DB$20),"-")</f>
        <v>-</v>
      </c>
      <c r="BD52" s="1" t="str">
        <f>IF($BG$12=70,SMALL($BG52:$DD52,DC$20),"-")</f>
        <v>-</v>
      </c>
      <c r="BE52" s="1" t="str">
        <f>IF($BG$12=70,SMALL($BG52:$DD52,DD$20),"-")</f>
        <v>-</v>
      </c>
      <c r="BG52" s="14">
        <f>B8</f>
        <v>0</v>
      </c>
      <c r="BH52" s="14">
        <f>C8</f>
        <v>0</v>
      </c>
      <c r="BI52" s="14">
        <f>D8</f>
        <v>0</v>
      </c>
      <c r="BJ52" s="14">
        <f>F8</f>
        <v>0</v>
      </c>
      <c r="BK52" s="14">
        <f>G8</f>
        <v>0</v>
      </c>
      <c r="BL52" s="14">
        <f>I8</f>
        <v>0</v>
      </c>
      <c r="BM52" s="14">
        <f>J8</f>
        <v>0</v>
      </c>
      <c r="BN52" s="14">
        <f>B9</f>
        <v>0</v>
      </c>
      <c r="BO52" s="14">
        <f>C9</f>
        <v>0</v>
      </c>
      <c r="BP52" s="14">
        <f>E9</f>
        <v>0</v>
      </c>
      <c r="BQ52" s="14">
        <f>G9</f>
        <v>0</v>
      </c>
      <c r="BR52" s="14">
        <f>H9</f>
        <v>0</v>
      </c>
      <c r="BS52" s="14">
        <f>J9</f>
        <v>0</v>
      </c>
      <c r="BT52" s="14">
        <f>B10</f>
        <v>0</v>
      </c>
      <c r="BU52" s="14">
        <f>C10</f>
        <v>0</v>
      </c>
      <c r="BV52" s="14">
        <f>E10</f>
        <v>0</v>
      </c>
      <c r="BW52" s="14">
        <f>G10</f>
        <v>0</v>
      </c>
      <c r="BX52" s="14">
        <f>H10</f>
        <v>0</v>
      </c>
      <c r="BY52" s="14">
        <f>J10</f>
        <v>0</v>
      </c>
      <c r="BZ52" s="14">
        <f>K10</f>
        <v>0</v>
      </c>
      <c r="CA52" s="14">
        <f>C11</f>
        <v>0</v>
      </c>
      <c r="CB52" s="14">
        <f>D11</f>
        <v>0</v>
      </c>
      <c r="CC52" s="14">
        <f>E11</f>
        <v>0</v>
      </c>
      <c r="CD52" s="14">
        <f>F11</f>
        <v>0</v>
      </c>
      <c r="CE52" s="14">
        <f>H11</f>
        <v>0</v>
      </c>
      <c r="CF52" s="14">
        <f>I11</f>
        <v>0</v>
      </c>
      <c r="CG52" s="14">
        <f>J11</f>
        <v>0</v>
      </c>
      <c r="CH52" s="14">
        <f>K11</f>
        <v>0</v>
      </c>
      <c r="CI52" s="14">
        <f>D12</f>
        <v>0</v>
      </c>
      <c r="CJ52" s="14">
        <f>E12</f>
        <v>0</v>
      </c>
      <c r="CK52" s="14">
        <f>F12</f>
        <v>0</v>
      </c>
      <c r="CL52" s="14">
        <f>G12</f>
        <v>0</v>
      </c>
      <c r="CM52" s="14">
        <f>H12</f>
        <v>0</v>
      </c>
      <c r="CN52" s="14">
        <f>I12</f>
        <v>0</v>
      </c>
      <c r="CO52" s="14">
        <f>J12</f>
        <v>0</v>
      </c>
      <c r="CP52" s="14">
        <f>K12</f>
        <v>0</v>
      </c>
      <c r="CQ52" s="14">
        <f>B13</f>
        <v>0</v>
      </c>
      <c r="CR52" s="14">
        <f>C13</f>
        <v>0</v>
      </c>
      <c r="CS52" s="14">
        <f>E13</f>
        <v>0</v>
      </c>
      <c r="CT52" s="14">
        <f>F13</f>
        <v>0</v>
      </c>
      <c r="CU52" s="14">
        <f>G13</f>
        <v>0</v>
      </c>
      <c r="CV52" s="14">
        <f>H13</f>
        <v>0</v>
      </c>
      <c r="CW52" s="14">
        <f>I13</f>
        <v>0</v>
      </c>
      <c r="CX52" s="14">
        <f>J13</f>
        <v>0</v>
      </c>
      <c r="CY52" s="14">
        <f>K13</f>
        <v>0</v>
      </c>
      <c r="CZ52" s="14">
        <f>E14</f>
        <v>0</v>
      </c>
      <c r="DA52" s="14">
        <f>F14</f>
        <v>0</v>
      </c>
      <c r="DB52" s="14">
        <f>G14</f>
        <v>0</v>
      </c>
      <c r="DC52" s="14">
        <f>H14</f>
        <v>0</v>
      </c>
      <c r="DD52" s="14">
        <f>J14</f>
        <v>0</v>
      </c>
    </row>
    <row r="53" spans="2:108" ht="19.2" customHeight="1" x14ac:dyDescent="0.3">
      <c r="B53" s="1" t="str">
        <f t="array" ref="B53">IF($BH$12=20,SUM(COUNTIF($H53:$BE53,$B$17:$K$18)),"-")</f>
        <v>-</v>
      </c>
      <c r="D53" s="1" t="str">
        <f t="array" ref="D53">IF($BG$12=70,SUM(COUNTIF($H53:$BE53,$BG$18:$DD$18)),"-")</f>
        <v>-</v>
      </c>
      <c r="E53" s="1" t="str">
        <f t="array" ref="E53">IF($BG$12=70,SUM(COUNTIF($H53:$BE53,$BG$15:$CE$15)),"-")</f>
        <v>-</v>
      </c>
      <c r="F53" s="1" t="str">
        <f t="array" ref="F53">IF($BG$12=70,SUM(COUNTIF($H53:$BE53,$BG$14:$BP$14)),"-")</f>
        <v>-</v>
      </c>
      <c r="H53" s="1" t="str">
        <f>IF($BG$12=70,SMALL($BG53:$DD53,BG$20),"-")</f>
        <v>-</v>
      </c>
      <c r="I53" s="1" t="str">
        <f>IF($BG$12=70,SMALL($BG53:$DD53,BH$20),"-")</f>
        <v>-</v>
      </c>
      <c r="J53" s="1" t="str">
        <f>IF($BG$12=70,SMALL($BG53:$DD53,BI$20),"-")</f>
        <v>-</v>
      </c>
      <c r="K53" s="1" t="str">
        <f>IF($BG$12=70,SMALL($BG53:$DD53,BJ$20),"-")</f>
        <v>-</v>
      </c>
      <c r="L53" s="1" t="str">
        <f>IF($BG$12=70,SMALL($BG53:$DD53,BK$20),"-")</f>
        <v>-</v>
      </c>
      <c r="M53" s="1" t="str">
        <f>IF($BG$12=70,SMALL($BG53:$DD53,BL$20),"-")</f>
        <v>-</v>
      </c>
      <c r="N53" s="1" t="str">
        <f>IF($BG$12=70,SMALL($BG53:$DD53,BM$20),"-")</f>
        <v>-</v>
      </c>
      <c r="O53" s="1" t="str">
        <f>IF($BG$12=70,SMALL($BG53:$DD53,BN$20),"-")</f>
        <v>-</v>
      </c>
      <c r="P53" s="1" t="str">
        <f>IF($BG$12=70,SMALL($BG53:$DD53,BO$20),"-")</f>
        <v>-</v>
      </c>
      <c r="Q53" s="1" t="str">
        <f>IF($BG$12=70,SMALL($BG53:$DD53,BP$20),"-")</f>
        <v>-</v>
      </c>
      <c r="R53" s="1" t="str">
        <f>IF($BG$12=70,SMALL($BG53:$DD53,BQ$20),"-")</f>
        <v>-</v>
      </c>
      <c r="S53" s="1" t="str">
        <f>IF($BG$12=70,SMALL($BG53:$DD53,BR$20),"-")</f>
        <v>-</v>
      </c>
      <c r="T53" s="1" t="str">
        <f>IF($BG$12=70,SMALL($BG53:$DD53,BS$20),"-")</f>
        <v>-</v>
      </c>
      <c r="U53" s="1" t="str">
        <f>IF($BG$12=70,SMALL($BG53:$DD53,BT$20),"-")</f>
        <v>-</v>
      </c>
      <c r="V53" s="1" t="str">
        <f>IF($BG$12=70,SMALL($BG53:$DD53,BU$20),"-")</f>
        <v>-</v>
      </c>
      <c r="W53" s="1" t="str">
        <f>IF($BG$12=70,SMALL($BG53:$DD53,BV$20),"-")</f>
        <v>-</v>
      </c>
      <c r="X53" s="1" t="str">
        <f>IF($BG$12=70,SMALL($BG53:$DD53,BW$20),"-")</f>
        <v>-</v>
      </c>
      <c r="Y53" s="1" t="str">
        <f>IF($BG$12=70,SMALL($BG53:$DD53,BX$20),"-")</f>
        <v>-</v>
      </c>
      <c r="Z53" s="1" t="str">
        <f>IF($BG$12=70,SMALL($BG53:$DD53,BY$20),"-")</f>
        <v>-</v>
      </c>
      <c r="AA53" s="1" t="str">
        <f>IF($BG$12=70,SMALL($BG53:$DD53,BZ$20),"-")</f>
        <v>-</v>
      </c>
      <c r="AB53" s="1" t="str">
        <f>IF($BG$12=70,SMALL($BG53:$DD53,CA$20),"-")</f>
        <v>-</v>
      </c>
      <c r="AC53" s="1" t="str">
        <f>IF($BG$12=70,SMALL($BG53:$DD53,CB$20),"-")</f>
        <v>-</v>
      </c>
      <c r="AD53" s="1" t="str">
        <f>IF($BG$12=70,SMALL($BG53:$DD53,CC$20),"-")</f>
        <v>-</v>
      </c>
      <c r="AE53" s="1" t="str">
        <f>IF($BG$12=70,SMALL($BG53:$DD53,CD$20),"-")</f>
        <v>-</v>
      </c>
      <c r="AF53" s="1" t="str">
        <f>IF($BG$12=70,SMALL($BG53:$DD53,CE$20),"-")</f>
        <v>-</v>
      </c>
      <c r="AG53" s="1" t="str">
        <f>IF($BG$12=70,SMALL($BG53:$DD53,CF$20),"-")</f>
        <v>-</v>
      </c>
      <c r="AH53" s="1" t="str">
        <f>IF($BG$12=70,SMALL($BG53:$DD53,CG$20),"-")</f>
        <v>-</v>
      </c>
      <c r="AI53" s="1" t="str">
        <f>IF($BG$12=70,SMALL($BG53:$DD53,CH$20),"-")</f>
        <v>-</v>
      </c>
      <c r="AJ53" s="1" t="str">
        <f>IF($BG$12=70,SMALL($BG53:$DD53,CI$20),"-")</f>
        <v>-</v>
      </c>
      <c r="AK53" s="1" t="str">
        <f>IF($BG$12=70,SMALL($BG53:$DD53,CJ$20),"-")</f>
        <v>-</v>
      </c>
      <c r="AL53" s="1" t="str">
        <f>IF($BG$12=70,SMALL($BG53:$DD53,CK$20),"-")</f>
        <v>-</v>
      </c>
      <c r="AM53" s="1" t="str">
        <f>IF($BG$12=70,SMALL($BG53:$DD53,CL$20),"-")</f>
        <v>-</v>
      </c>
      <c r="AN53" s="1" t="str">
        <f>IF($BG$12=70,SMALL($BG53:$DD53,CM$20),"-")</f>
        <v>-</v>
      </c>
      <c r="AO53" s="1" t="str">
        <f>IF($BG$12=70,SMALL($BG53:$DD53,CN$20),"-")</f>
        <v>-</v>
      </c>
      <c r="AP53" s="1" t="str">
        <f>IF($BG$12=70,SMALL($BG53:$DD53,CO$20),"-")</f>
        <v>-</v>
      </c>
      <c r="AQ53" s="1" t="str">
        <f>IF($BG$12=70,SMALL($BG53:$DD53,CP$20),"-")</f>
        <v>-</v>
      </c>
      <c r="AR53" s="1" t="str">
        <f>IF($BG$12=70,SMALL($BG53:$DD53,CQ$20),"-")</f>
        <v>-</v>
      </c>
      <c r="AS53" s="1" t="str">
        <f>IF($BG$12=70,SMALL($BG53:$DD53,CR$20),"-")</f>
        <v>-</v>
      </c>
      <c r="AT53" s="1" t="str">
        <f>IF($BG$12=70,SMALL($BG53:$DD53,CS$20),"-")</f>
        <v>-</v>
      </c>
      <c r="AU53" s="1" t="str">
        <f>IF($BG$12=70,SMALL($BG53:$DD53,CT$20),"-")</f>
        <v>-</v>
      </c>
      <c r="AV53" s="1" t="str">
        <f>IF($BG$12=70,SMALL($BG53:$DD53,CU$20),"-")</f>
        <v>-</v>
      </c>
      <c r="AW53" s="1" t="str">
        <f>IF($BG$12=70,SMALL($BG53:$DD53,CV$20),"-")</f>
        <v>-</v>
      </c>
      <c r="AX53" s="1" t="str">
        <f>IF($BG$12=70,SMALL($BG53:$DD53,CW$20),"-")</f>
        <v>-</v>
      </c>
      <c r="AY53" s="1" t="str">
        <f>IF($BG$12=70,SMALL($BG53:$DD53,CX$20),"-")</f>
        <v>-</v>
      </c>
      <c r="AZ53" s="1" t="str">
        <f>IF($BG$12=70,SMALL($BG53:$DD53,CY$20),"-")</f>
        <v>-</v>
      </c>
      <c r="BA53" s="1" t="str">
        <f>IF($BG$12=70,SMALL($BG53:$DD53,CZ$20),"-")</f>
        <v>-</v>
      </c>
      <c r="BB53" s="1" t="str">
        <f>IF($BG$12=70,SMALL($BG53:$DD53,DA$20),"-")</f>
        <v>-</v>
      </c>
      <c r="BC53" s="1" t="str">
        <f>IF($BG$12=70,SMALL($BG53:$DD53,DB$20),"-")</f>
        <v>-</v>
      </c>
      <c r="BD53" s="1" t="str">
        <f>IF($BG$12=70,SMALL($BG53:$DD53,DC$20),"-")</f>
        <v>-</v>
      </c>
      <c r="BE53" s="1" t="str">
        <f>IF($BG$12=70,SMALL($BG53:$DD53,DD$20),"-")</f>
        <v>-</v>
      </c>
      <c r="BG53" s="14">
        <f>B8</f>
        <v>0</v>
      </c>
      <c r="BH53" s="14">
        <f>C8</f>
        <v>0</v>
      </c>
      <c r="BI53" s="14">
        <f>D8</f>
        <v>0</v>
      </c>
      <c r="BJ53" s="14">
        <f>F8</f>
        <v>0</v>
      </c>
      <c r="BK53" s="14">
        <f>H8</f>
        <v>0</v>
      </c>
      <c r="BL53" s="14">
        <f>I8</f>
        <v>0</v>
      </c>
      <c r="BM53" s="14">
        <f>J8</f>
        <v>0</v>
      </c>
      <c r="BN53" s="14">
        <f>K8</f>
        <v>0</v>
      </c>
      <c r="BO53" s="14">
        <f>B9</f>
        <v>0</v>
      </c>
      <c r="BP53" s="14">
        <f>C9</f>
        <v>0</v>
      </c>
      <c r="BQ53" s="14">
        <f>E9</f>
        <v>0</v>
      </c>
      <c r="BR53" s="14">
        <f>F9</f>
        <v>0</v>
      </c>
      <c r="BS53" s="14">
        <f>H9</f>
        <v>0</v>
      </c>
      <c r="BT53" s="14">
        <f>I9</f>
        <v>0</v>
      </c>
      <c r="BU53" s="14">
        <f>K9</f>
        <v>0</v>
      </c>
      <c r="BV53" s="14">
        <f>B10</f>
        <v>0</v>
      </c>
      <c r="BW53" s="14">
        <f>C10</f>
        <v>0</v>
      </c>
      <c r="BX53" s="14">
        <f>D10</f>
        <v>0</v>
      </c>
      <c r="BY53" s="14">
        <f>E10</f>
        <v>0</v>
      </c>
      <c r="BZ53" s="14">
        <f>F10</f>
        <v>0</v>
      </c>
      <c r="CA53" s="14">
        <f>G10</f>
        <v>0</v>
      </c>
      <c r="CB53" s="14">
        <f>C11</f>
        <v>0</v>
      </c>
      <c r="CC53" s="14">
        <f>D11</f>
        <v>0</v>
      </c>
      <c r="CD53" s="14">
        <f>E11</f>
        <v>0</v>
      </c>
      <c r="CE53" s="14">
        <f>G11</f>
        <v>0</v>
      </c>
      <c r="CF53" s="14">
        <f>K11</f>
        <v>0</v>
      </c>
      <c r="CG53" s="14">
        <f>B12</f>
        <v>0</v>
      </c>
      <c r="CH53" s="14">
        <f>D12</f>
        <v>0</v>
      </c>
      <c r="CI53" s="14">
        <f>E12</f>
        <v>0</v>
      </c>
      <c r="CJ53" s="14">
        <f>F12</f>
        <v>0</v>
      </c>
      <c r="CK53" s="14">
        <f>G12</f>
        <v>0</v>
      </c>
      <c r="CL53" s="14">
        <f>H12</f>
        <v>0</v>
      </c>
      <c r="CM53" s="14">
        <f>I12</f>
        <v>0</v>
      </c>
      <c r="CN53" s="14">
        <f>J12</f>
        <v>0</v>
      </c>
      <c r="CO53" s="14">
        <f>K12</f>
        <v>0</v>
      </c>
      <c r="CP53" s="14">
        <f>B13</f>
        <v>0</v>
      </c>
      <c r="CQ53" s="14">
        <f>C13</f>
        <v>0</v>
      </c>
      <c r="CR53" s="14">
        <f>D13</f>
        <v>0</v>
      </c>
      <c r="CS53" s="14">
        <f>E13</f>
        <v>0</v>
      </c>
      <c r="CT53" s="14">
        <f>F13</f>
        <v>0</v>
      </c>
      <c r="CU53" s="14">
        <f>G13</f>
        <v>0</v>
      </c>
      <c r="CV53" s="14">
        <f>H13</f>
        <v>0</v>
      </c>
      <c r="CW53" s="14">
        <f>I13</f>
        <v>0</v>
      </c>
      <c r="CX53" s="14">
        <f>J13</f>
        <v>0</v>
      </c>
      <c r="CY53" s="14">
        <f>K13</f>
        <v>0</v>
      </c>
      <c r="CZ53" s="14">
        <f>E14</f>
        <v>0</v>
      </c>
      <c r="DA53" s="14">
        <f>F14</f>
        <v>0</v>
      </c>
      <c r="DB53" s="14">
        <f>G14</f>
        <v>0</v>
      </c>
      <c r="DC53" s="14">
        <f>I14</f>
        <v>0</v>
      </c>
      <c r="DD53" s="14">
        <f>K14</f>
        <v>0</v>
      </c>
    </row>
    <row r="54" spans="2:108" ht="19.2" customHeight="1" x14ac:dyDescent="0.3">
      <c r="B54" s="1" t="str">
        <f t="array" ref="B54">IF($BH$12=20,SUM(COUNTIF($H54:$BE54,$B$17:$K$18)),"-")</f>
        <v>-</v>
      </c>
      <c r="D54" s="1" t="str">
        <f t="array" ref="D54">IF($BG$12=70,SUM(COUNTIF($H54:$BE54,$BG$18:$DD$18)),"-")</f>
        <v>-</v>
      </c>
      <c r="E54" s="1" t="str">
        <f t="array" ref="E54">IF($BG$12=70,SUM(COUNTIF($H54:$BE54,$BG$15:$CE$15)),"-")</f>
        <v>-</v>
      </c>
      <c r="F54" s="1" t="str">
        <f t="array" ref="F54">IF($BG$12=70,SUM(COUNTIF($H54:$BE54,$BG$14:$BP$14)),"-")</f>
        <v>-</v>
      </c>
      <c r="H54" s="1" t="str">
        <f>IF($BG$12=70,SMALL($BG54:$DD54,BG$20),"-")</f>
        <v>-</v>
      </c>
      <c r="I54" s="1" t="str">
        <f>IF($BG$12=70,SMALL($BG54:$DD54,BH$20),"-")</f>
        <v>-</v>
      </c>
      <c r="J54" s="1" t="str">
        <f>IF($BG$12=70,SMALL($BG54:$DD54,BI$20),"-")</f>
        <v>-</v>
      </c>
      <c r="K54" s="1" t="str">
        <f>IF($BG$12=70,SMALL($BG54:$DD54,BJ$20),"-")</f>
        <v>-</v>
      </c>
      <c r="L54" s="1" t="str">
        <f>IF($BG$12=70,SMALL($BG54:$DD54,BK$20),"-")</f>
        <v>-</v>
      </c>
      <c r="M54" s="1" t="str">
        <f>IF($BG$12=70,SMALL($BG54:$DD54,BL$20),"-")</f>
        <v>-</v>
      </c>
      <c r="N54" s="1" t="str">
        <f>IF($BG$12=70,SMALL($BG54:$DD54,BM$20),"-")</f>
        <v>-</v>
      </c>
      <c r="O54" s="1" t="str">
        <f>IF($BG$12=70,SMALL($BG54:$DD54,BN$20),"-")</f>
        <v>-</v>
      </c>
      <c r="P54" s="1" t="str">
        <f>IF($BG$12=70,SMALL($BG54:$DD54,BO$20),"-")</f>
        <v>-</v>
      </c>
      <c r="Q54" s="1" t="str">
        <f>IF($BG$12=70,SMALL($BG54:$DD54,BP$20),"-")</f>
        <v>-</v>
      </c>
      <c r="R54" s="1" t="str">
        <f>IF($BG$12=70,SMALL($BG54:$DD54,BQ$20),"-")</f>
        <v>-</v>
      </c>
      <c r="S54" s="1" t="str">
        <f>IF($BG$12=70,SMALL($BG54:$DD54,BR$20),"-")</f>
        <v>-</v>
      </c>
      <c r="T54" s="1" t="str">
        <f>IF($BG$12=70,SMALL($BG54:$DD54,BS$20),"-")</f>
        <v>-</v>
      </c>
      <c r="U54" s="1" t="str">
        <f>IF($BG$12=70,SMALL($BG54:$DD54,BT$20),"-")</f>
        <v>-</v>
      </c>
      <c r="V54" s="1" t="str">
        <f>IF($BG$12=70,SMALL($BG54:$DD54,BU$20),"-")</f>
        <v>-</v>
      </c>
      <c r="W54" s="1" t="str">
        <f>IF($BG$12=70,SMALL($BG54:$DD54,BV$20),"-")</f>
        <v>-</v>
      </c>
      <c r="X54" s="1" t="str">
        <f>IF($BG$12=70,SMALL($BG54:$DD54,BW$20),"-")</f>
        <v>-</v>
      </c>
      <c r="Y54" s="1" t="str">
        <f>IF($BG$12=70,SMALL($BG54:$DD54,BX$20),"-")</f>
        <v>-</v>
      </c>
      <c r="Z54" s="1" t="str">
        <f>IF($BG$12=70,SMALL($BG54:$DD54,BY$20),"-")</f>
        <v>-</v>
      </c>
      <c r="AA54" s="1" t="str">
        <f>IF($BG$12=70,SMALL($BG54:$DD54,BZ$20),"-")</f>
        <v>-</v>
      </c>
      <c r="AB54" s="1" t="str">
        <f>IF($BG$12=70,SMALL($BG54:$DD54,CA$20),"-")</f>
        <v>-</v>
      </c>
      <c r="AC54" s="1" t="str">
        <f>IF($BG$12=70,SMALL($BG54:$DD54,CB$20),"-")</f>
        <v>-</v>
      </c>
      <c r="AD54" s="1" t="str">
        <f>IF($BG$12=70,SMALL($BG54:$DD54,CC$20),"-")</f>
        <v>-</v>
      </c>
      <c r="AE54" s="1" t="str">
        <f>IF($BG$12=70,SMALL($BG54:$DD54,CD$20),"-")</f>
        <v>-</v>
      </c>
      <c r="AF54" s="1" t="str">
        <f>IF($BG$12=70,SMALL($BG54:$DD54,CE$20),"-")</f>
        <v>-</v>
      </c>
      <c r="AG54" s="1" t="str">
        <f>IF($BG$12=70,SMALL($BG54:$DD54,CF$20),"-")</f>
        <v>-</v>
      </c>
      <c r="AH54" s="1" t="str">
        <f>IF($BG$12=70,SMALL($BG54:$DD54,CG$20),"-")</f>
        <v>-</v>
      </c>
      <c r="AI54" s="1" t="str">
        <f>IF($BG$12=70,SMALL($BG54:$DD54,CH$20),"-")</f>
        <v>-</v>
      </c>
      <c r="AJ54" s="1" t="str">
        <f>IF($BG$12=70,SMALL($BG54:$DD54,CI$20),"-")</f>
        <v>-</v>
      </c>
      <c r="AK54" s="1" t="str">
        <f>IF($BG$12=70,SMALL($BG54:$DD54,CJ$20),"-")</f>
        <v>-</v>
      </c>
      <c r="AL54" s="1" t="str">
        <f>IF($BG$12=70,SMALL($BG54:$DD54,CK$20),"-")</f>
        <v>-</v>
      </c>
      <c r="AM54" s="1" t="str">
        <f>IF($BG$12=70,SMALL($BG54:$DD54,CL$20),"-")</f>
        <v>-</v>
      </c>
      <c r="AN54" s="1" t="str">
        <f>IF($BG$12=70,SMALL($BG54:$DD54,CM$20),"-")</f>
        <v>-</v>
      </c>
      <c r="AO54" s="1" t="str">
        <f>IF($BG$12=70,SMALL($BG54:$DD54,CN$20),"-")</f>
        <v>-</v>
      </c>
      <c r="AP54" s="1" t="str">
        <f>IF($BG$12=70,SMALL($BG54:$DD54,CO$20),"-")</f>
        <v>-</v>
      </c>
      <c r="AQ54" s="1" t="str">
        <f>IF($BG$12=70,SMALL($BG54:$DD54,CP$20),"-")</f>
        <v>-</v>
      </c>
      <c r="AR54" s="1" t="str">
        <f>IF($BG$12=70,SMALL($BG54:$DD54,CQ$20),"-")</f>
        <v>-</v>
      </c>
      <c r="AS54" s="1" t="str">
        <f>IF($BG$12=70,SMALL($BG54:$DD54,CR$20),"-")</f>
        <v>-</v>
      </c>
      <c r="AT54" s="1" t="str">
        <f>IF($BG$12=70,SMALL($BG54:$DD54,CS$20),"-")</f>
        <v>-</v>
      </c>
      <c r="AU54" s="1" t="str">
        <f>IF($BG$12=70,SMALL($BG54:$DD54,CT$20),"-")</f>
        <v>-</v>
      </c>
      <c r="AV54" s="1" t="str">
        <f>IF($BG$12=70,SMALL($BG54:$DD54,CU$20),"-")</f>
        <v>-</v>
      </c>
      <c r="AW54" s="1" t="str">
        <f>IF($BG$12=70,SMALL($BG54:$DD54,CV$20),"-")</f>
        <v>-</v>
      </c>
      <c r="AX54" s="1" t="str">
        <f>IF($BG$12=70,SMALL($BG54:$DD54,CW$20),"-")</f>
        <v>-</v>
      </c>
      <c r="AY54" s="1" t="str">
        <f>IF($BG$12=70,SMALL($BG54:$DD54,CX$20),"-")</f>
        <v>-</v>
      </c>
      <c r="AZ54" s="1" t="str">
        <f>IF($BG$12=70,SMALL($BG54:$DD54,CY$20),"-")</f>
        <v>-</v>
      </c>
      <c r="BA54" s="1" t="str">
        <f>IF($BG$12=70,SMALL($BG54:$DD54,CZ$20),"-")</f>
        <v>-</v>
      </c>
      <c r="BB54" s="1" t="str">
        <f>IF($BG$12=70,SMALL($BG54:$DD54,DA$20),"-")</f>
        <v>-</v>
      </c>
      <c r="BC54" s="1" t="str">
        <f>IF($BG$12=70,SMALL($BG54:$DD54,DB$20),"-")</f>
        <v>-</v>
      </c>
      <c r="BD54" s="1" t="str">
        <f>IF($BG$12=70,SMALL($BG54:$DD54,DC$20),"-")</f>
        <v>-</v>
      </c>
      <c r="BE54" s="1" t="str">
        <f>IF($BG$12=70,SMALL($BG54:$DD54,DD$20),"-")</f>
        <v>-</v>
      </c>
      <c r="BG54" s="14">
        <f>B8</f>
        <v>0</v>
      </c>
      <c r="BH54" s="14">
        <f>C8</f>
        <v>0</v>
      </c>
      <c r="BI54" s="14">
        <f>D8</f>
        <v>0</v>
      </c>
      <c r="BJ54" s="14">
        <f>F8</f>
        <v>0</v>
      </c>
      <c r="BK54" s="14">
        <f>H8</f>
        <v>0</v>
      </c>
      <c r="BL54" s="14">
        <f>I8</f>
        <v>0</v>
      </c>
      <c r="BM54" s="14">
        <f>J8</f>
        <v>0</v>
      </c>
      <c r="BN54" s="14">
        <f>K8</f>
        <v>0</v>
      </c>
      <c r="BO54" s="14">
        <f>B9</f>
        <v>0</v>
      </c>
      <c r="BP54" s="14">
        <f>C9</f>
        <v>0</v>
      </c>
      <c r="BQ54" s="14">
        <f>F9</f>
        <v>0</v>
      </c>
      <c r="BR54" s="14">
        <f>I9</f>
        <v>0</v>
      </c>
      <c r="BS54" s="14">
        <f>J9</f>
        <v>0</v>
      </c>
      <c r="BT54" s="14">
        <f>K9</f>
        <v>0</v>
      </c>
      <c r="BU54" s="14">
        <f>C10</f>
        <v>0</v>
      </c>
      <c r="BV54" s="14">
        <f>D10</f>
        <v>0</v>
      </c>
      <c r="BW54" s="14">
        <f>E10</f>
        <v>0</v>
      </c>
      <c r="BX54" s="14">
        <f>H10</f>
        <v>0</v>
      </c>
      <c r="BY54" s="14">
        <f>K10</f>
        <v>0</v>
      </c>
      <c r="BZ54" s="14">
        <f>C11</f>
        <v>0</v>
      </c>
      <c r="CA54" s="14">
        <f>D11</f>
        <v>0</v>
      </c>
      <c r="CB54" s="14">
        <f>E11</f>
        <v>0</v>
      </c>
      <c r="CC54" s="14">
        <f>F11</f>
        <v>0</v>
      </c>
      <c r="CD54" s="14">
        <f>G11</f>
        <v>0</v>
      </c>
      <c r="CE54" s="14">
        <f>H11</f>
        <v>0</v>
      </c>
      <c r="CF54" s="14">
        <f>I11</f>
        <v>0</v>
      </c>
      <c r="CG54" s="14">
        <f>K11</f>
        <v>0</v>
      </c>
      <c r="CH54" s="14">
        <f>B12</f>
        <v>0</v>
      </c>
      <c r="CI54" s="14">
        <f>C12</f>
        <v>0</v>
      </c>
      <c r="CJ54" s="14">
        <f>E12</f>
        <v>0</v>
      </c>
      <c r="CK54" s="14">
        <f>F12</f>
        <v>0</v>
      </c>
      <c r="CL54" s="14">
        <f>G12</f>
        <v>0</v>
      </c>
      <c r="CM54" s="14">
        <f>H12</f>
        <v>0</v>
      </c>
      <c r="CN54" s="14">
        <f>I12</f>
        <v>0</v>
      </c>
      <c r="CO54" s="14">
        <f>J12</f>
        <v>0</v>
      </c>
      <c r="CP54" s="14">
        <f>K12</f>
        <v>0</v>
      </c>
      <c r="CQ54" s="14">
        <f>B13</f>
        <v>0</v>
      </c>
      <c r="CR54" s="14">
        <f>C13</f>
        <v>0</v>
      </c>
      <c r="CS54" s="14">
        <f>D13</f>
        <v>0</v>
      </c>
      <c r="CT54" s="14">
        <f>E13</f>
        <v>0</v>
      </c>
      <c r="CU54" s="14">
        <f>F13</f>
        <v>0</v>
      </c>
      <c r="CV54" s="14">
        <f>G13</f>
        <v>0</v>
      </c>
      <c r="CW54" s="14">
        <f>H13</f>
        <v>0</v>
      </c>
      <c r="CX54" s="14">
        <f>I13</f>
        <v>0</v>
      </c>
      <c r="CY54" s="14">
        <f>J13</f>
        <v>0</v>
      </c>
      <c r="CZ54" s="14">
        <f>K13</f>
        <v>0</v>
      </c>
      <c r="DA54" s="14">
        <f>G14</f>
        <v>0</v>
      </c>
      <c r="DB54" s="14">
        <f>H14</f>
        <v>0</v>
      </c>
      <c r="DC54" s="14">
        <f>J14</f>
        <v>0</v>
      </c>
      <c r="DD54" s="14">
        <f>K14</f>
        <v>0</v>
      </c>
    </row>
    <row r="55" spans="2:108" ht="19.2" customHeight="1" x14ac:dyDescent="0.3">
      <c r="B55" s="1" t="str">
        <f t="array" ref="B55">IF($BH$12=20,SUM(COUNTIF($H55:$BE55,$B$17:$K$18)),"-")</f>
        <v>-</v>
      </c>
      <c r="D55" s="1" t="str">
        <f t="array" ref="D55">IF($BG$12=70,SUM(COUNTIF($H55:$BE55,$BG$18:$DD$18)),"-")</f>
        <v>-</v>
      </c>
      <c r="E55" s="1" t="str">
        <f t="array" ref="E55">IF($BG$12=70,SUM(COUNTIF($H55:$BE55,$BG$15:$CE$15)),"-")</f>
        <v>-</v>
      </c>
      <c r="F55" s="1" t="str">
        <f t="array" ref="F55">IF($BG$12=70,SUM(COUNTIF($H55:$BE55,$BG$14:$BP$14)),"-")</f>
        <v>-</v>
      </c>
      <c r="H55" s="1" t="str">
        <f>IF($BG$12=70,SMALL($BG55:$DD55,BG$20),"-")</f>
        <v>-</v>
      </c>
      <c r="I55" s="1" t="str">
        <f>IF($BG$12=70,SMALL($BG55:$DD55,BH$20),"-")</f>
        <v>-</v>
      </c>
      <c r="J55" s="1" t="str">
        <f>IF($BG$12=70,SMALL($BG55:$DD55,BI$20),"-")</f>
        <v>-</v>
      </c>
      <c r="K55" s="1" t="str">
        <f>IF($BG$12=70,SMALL($BG55:$DD55,BJ$20),"-")</f>
        <v>-</v>
      </c>
      <c r="L55" s="1" t="str">
        <f>IF($BG$12=70,SMALL($BG55:$DD55,BK$20),"-")</f>
        <v>-</v>
      </c>
      <c r="M55" s="1" t="str">
        <f>IF($BG$12=70,SMALL($BG55:$DD55,BL$20),"-")</f>
        <v>-</v>
      </c>
      <c r="N55" s="1" t="str">
        <f>IF($BG$12=70,SMALL($BG55:$DD55,BM$20),"-")</f>
        <v>-</v>
      </c>
      <c r="O55" s="1" t="str">
        <f>IF($BG$12=70,SMALL($BG55:$DD55,BN$20),"-")</f>
        <v>-</v>
      </c>
      <c r="P55" s="1" t="str">
        <f>IF($BG$12=70,SMALL($BG55:$DD55,BO$20),"-")</f>
        <v>-</v>
      </c>
      <c r="Q55" s="1" t="str">
        <f>IF($BG$12=70,SMALL($BG55:$DD55,BP$20),"-")</f>
        <v>-</v>
      </c>
      <c r="R55" s="1" t="str">
        <f>IF($BG$12=70,SMALL($BG55:$DD55,BQ$20),"-")</f>
        <v>-</v>
      </c>
      <c r="S55" s="1" t="str">
        <f>IF($BG$12=70,SMALL($BG55:$DD55,BR$20),"-")</f>
        <v>-</v>
      </c>
      <c r="T55" s="1" t="str">
        <f>IF($BG$12=70,SMALL($BG55:$DD55,BS$20),"-")</f>
        <v>-</v>
      </c>
      <c r="U55" s="1" t="str">
        <f>IF($BG$12=70,SMALL($BG55:$DD55,BT$20),"-")</f>
        <v>-</v>
      </c>
      <c r="V55" s="1" t="str">
        <f>IF($BG$12=70,SMALL($BG55:$DD55,BU$20),"-")</f>
        <v>-</v>
      </c>
      <c r="W55" s="1" t="str">
        <f>IF($BG$12=70,SMALL($BG55:$DD55,BV$20),"-")</f>
        <v>-</v>
      </c>
      <c r="X55" s="1" t="str">
        <f>IF($BG$12=70,SMALL($BG55:$DD55,BW$20),"-")</f>
        <v>-</v>
      </c>
      <c r="Y55" s="1" t="str">
        <f>IF($BG$12=70,SMALL($BG55:$DD55,BX$20),"-")</f>
        <v>-</v>
      </c>
      <c r="Z55" s="1" t="str">
        <f>IF($BG$12=70,SMALL($BG55:$DD55,BY$20),"-")</f>
        <v>-</v>
      </c>
      <c r="AA55" s="1" t="str">
        <f>IF($BG$12=70,SMALL($BG55:$DD55,BZ$20),"-")</f>
        <v>-</v>
      </c>
      <c r="AB55" s="1" t="str">
        <f>IF($BG$12=70,SMALL($BG55:$DD55,CA$20),"-")</f>
        <v>-</v>
      </c>
      <c r="AC55" s="1" t="str">
        <f>IF($BG$12=70,SMALL($BG55:$DD55,CB$20),"-")</f>
        <v>-</v>
      </c>
      <c r="AD55" s="1" t="str">
        <f>IF($BG$12=70,SMALL($BG55:$DD55,CC$20),"-")</f>
        <v>-</v>
      </c>
      <c r="AE55" s="1" t="str">
        <f>IF($BG$12=70,SMALL($BG55:$DD55,CD$20),"-")</f>
        <v>-</v>
      </c>
      <c r="AF55" s="1" t="str">
        <f>IF($BG$12=70,SMALL($BG55:$DD55,CE$20),"-")</f>
        <v>-</v>
      </c>
      <c r="AG55" s="1" t="str">
        <f>IF($BG$12=70,SMALL($BG55:$DD55,CF$20),"-")</f>
        <v>-</v>
      </c>
      <c r="AH55" s="1" t="str">
        <f>IF($BG$12=70,SMALL($BG55:$DD55,CG$20),"-")</f>
        <v>-</v>
      </c>
      <c r="AI55" s="1" t="str">
        <f>IF($BG$12=70,SMALL($BG55:$DD55,CH$20),"-")</f>
        <v>-</v>
      </c>
      <c r="AJ55" s="1" t="str">
        <f>IF($BG$12=70,SMALL($BG55:$DD55,CI$20),"-")</f>
        <v>-</v>
      </c>
      <c r="AK55" s="1" t="str">
        <f>IF($BG$12=70,SMALL($BG55:$DD55,CJ$20),"-")</f>
        <v>-</v>
      </c>
      <c r="AL55" s="1" t="str">
        <f>IF($BG$12=70,SMALL($BG55:$DD55,CK$20),"-")</f>
        <v>-</v>
      </c>
      <c r="AM55" s="1" t="str">
        <f>IF($BG$12=70,SMALL($BG55:$DD55,CL$20),"-")</f>
        <v>-</v>
      </c>
      <c r="AN55" s="1" t="str">
        <f>IF($BG$12=70,SMALL($BG55:$DD55,CM$20),"-")</f>
        <v>-</v>
      </c>
      <c r="AO55" s="1" t="str">
        <f>IF($BG$12=70,SMALL($BG55:$DD55,CN$20),"-")</f>
        <v>-</v>
      </c>
      <c r="AP55" s="1" t="str">
        <f>IF($BG$12=70,SMALL($BG55:$DD55,CO$20),"-")</f>
        <v>-</v>
      </c>
      <c r="AQ55" s="1" t="str">
        <f>IF($BG$12=70,SMALL($BG55:$DD55,CP$20),"-")</f>
        <v>-</v>
      </c>
      <c r="AR55" s="1" t="str">
        <f>IF($BG$12=70,SMALL($BG55:$DD55,CQ$20),"-")</f>
        <v>-</v>
      </c>
      <c r="AS55" s="1" t="str">
        <f>IF($BG$12=70,SMALL($BG55:$DD55,CR$20),"-")</f>
        <v>-</v>
      </c>
      <c r="AT55" s="1" t="str">
        <f>IF($BG$12=70,SMALL($BG55:$DD55,CS$20),"-")</f>
        <v>-</v>
      </c>
      <c r="AU55" s="1" t="str">
        <f>IF($BG$12=70,SMALL($BG55:$DD55,CT$20),"-")</f>
        <v>-</v>
      </c>
      <c r="AV55" s="1" t="str">
        <f>IF($BG$12=70,SMALL($BG55:$DD55,CU$20),"-")</f>
        <v>-</v>
      </c>
      <c r="AW55" s="1" t="str">
        <f>IF($BG$12=70,SMALL($BG55:$DD55,CV$20),"-")</f>
        <v>-</v>
      </c>
      <c r="AX55" s="1" t="str">
        <f>IF($BG$12=70,SMALL($BG55:$DD55,CW$20),"-")</f>
        <v>-</v>
      </c>
      <c r="AY55" s="1" t="str">
        <f>IF($BG$12=70,SMALL($BG55:$DD55,CX$20),"-")</f>
        <v>-</v>
      </c>
      <c r="AZ55" s="1" t="str">
        <f>IF($BG$12=70,SMALL($BG55:$DD55,CY$20),"-")</f>
        <v>-</v>
      </c>
      <c r="BA55" s="1" t="str">
        <f>IF($BG$12=70,SMALL($BG55:$DD55,CZ$20),"-")</f>
        <v>-</v>
      </c>
      <c r="BB55" s="1" t="str">
        <f>IF($BG$12=70,SMALL($BG55:$DD55,DA$20),"-")</f>
        <v>-</v>
      </c>
      <c r="BC55" s="1" t="str">
        <f>IF($BG$12=70,SMALL($BG55:$DD55,DB$20),"-")</f>
        <v>-</v>
      </c>
      <c r="BD55" s="1" t="str">
        <f>IF($BG$12=70,SMALL($BG55:$DD55,DC$20),"-")</f>
        <v>-</v>
      </c>
      <c r="BE55" s="1" t="str">
        <f>IF($BG$12=70,SMALL($BG55:$DD55,DD$20),"-")</f>
        <v>-</v>
      </c>
      <c r="BG55" s="14">
        <f>B8</f>
        <v>0</v>
      </c>
      <c r="BH55" s="14">
        <f>C8</f>
        <v>0</v>
      </c>
      <c r="BI55" s="14">
        <f>D8</f>
        <v>0</v>
      </c>
      <c r="BJ55" s="14">
        <f>F8</f>
        <v>0</v>
      </c>
      <c r="BK55" s="14">
        <f>H8</f>
        <v>0</v>
      </c>
      <c r="BL55" s="14">
        <f>I8</f>
        <v>0</v>
      </c>
      <c r="BM55" s="14">
        <f>J8</f>
        <v>0</v>
      </c>
      <c r="BN55" s="14">
        <f>C9</f>
        <v>0</v>
      </c>
      <c r="BO55" s="14">
        <f>D9</f>
        <v>0</v>
      </c>
      <c r="BP55" s="14">
        <f>F9</f>
        <v>0</v>
      </c>
      <c r="BQ55" s="14">
        <f>G9</f>
        <v>0</v>
      </c>
      <c r="BR55" s="14">
        <f>I9</f>
        <v>0</v>
      </c>
      <c r="BS55" s="14">
        <f>K9</f>
        <v>0</v>
      </c>
      <c r="BT55" s="14">
        <f>C10</f>
        <v>0</v>
      </c>
      <c r="BU55" s="14">
        <f>D10</f>
        <v>0</v>
      </c>
      <c r="BV55" s="14">
        <f>E10</f>
        <v>0</v>
      </c>
      <c r="BW55" s="14">
        <f>F10</f>
        <v>0</v>
      </c>
      <c r="BX55" s="14">
        <f>H10</f>
        <v>0</v>
      </c>
      <c r="BY55" s="14">
        <f>I10</f>
        <v>0</v>
      </c>
      <c r="BZ55" s="14">
        <f>J10</f>
        <v>0</v>
      </c>
      <c r="CA55" s="14">
        <f>K10</f>
        <v>0</v>
      </c>
      <c r="CB55" s="14">
        <f>C11</f>
        <v>0</v>
      </c>
      <c r="CC55" s="14">
        <f>D11</f>
        <v>0</v>
      </c>
      <c r="CD55" s="14">
        <f>E11</f>
        <v>0</v>
      </c>
      <c r="CE55" s="14">
        <f>F11</f>
        <v>0</v>
      </c>
      <c r="CF55" s="14">
        <f>H11</f>
        <v>0</v>
      </c>
      <c r="CG55" s="14">
        <f>J11</f>
        <v>0</v>
      </c>
      <c r="CH55" s="14">
        <f>B12</f>
        <v>0</v>
      </c>
      <c r="CI55" s="14">
        <f>C12</f>
        <v>0</v>
      </c>
      <c r="CJ55" s="14">
        <f>D12</f>
        <v>0</v>
      </c>
      <c r="CK55" s="14">
        <f>F12</f>
        <v>0</v>
      </c>
      <c r="CL55" s="14">
        <f>G12</f>
        <v>0</v>
      </c>
      <c r="CM55" s="14">
        <f>J12</f>
        <v>0</v>
      </c>
      <c r="CN55" s="14">
        <f>K12</f>
        <v>0</v>
      </c>
      <c r="CO55" s="14">
        <f>B13</f>
        <v>0</v>
      </c>
      <c r="CP55" s="14">
        <f>D13</f>
        <v>0</v>
      </c>
      <c r="CQ55" s="14">
        <f>E13</f>
        <v>0</v>
      </c>
      <c r="CR55" s="14">
        <f>F13</f>
        <v>0</v>
      </c>
      <c r="CS55" s="14">
        <f>I13</f>
        <v>0</v>
      </c>
      <c r="CT55" s="14">
        <f>J13</f>
        <v>0</v>
      </c>
      <c r="CU55" s="14">
        <f>K13</f>
        <v>0</v>
      </c>
      <c r="CV55" s="14">
        <f>B14</f>
        <v>0</v>
      </c>
      <c r="CW55" s="14">
        <f>C14</f>
        <v>0</v>
      </c>
      <c r="CX55" s="14">
        <f>D14</f>
        <v>0</v>
      </c>
      <c r="CY55" s="14">
        <f>F14</f>
        <v>0</v>
      </c>
      <c r="CZ55" s="14">
        <f>G14</f>
        <v>0</v>
      </c>
      <c r="DA55" s="14">
        <f>H14</f>
        <v>0</v>
      </c>
      <c r="DB55" s="14">
        <f>I14</f>
        <v>0</v>
      </c>
      <c r="DC55" s="14">
        <f>J14</f>
        <v>0</v>
      </c>
      <c r="DD55" s="14">
        <f>K14</f>
        <v>0</v>
      </c>
    </row>
    <row r="56" spans="2:108" ht="19.2" customHeight="1" x14ac:dyDescent="0.3">
      <c r="B56" s="1" t="str">
        <f t="array" ref="B56">IF($BH$12=20,SUM(COUNTIF($H56:$BE56,$B$17:$K$18)),"-")</f>
        <v>-</v>
      </c>
      <c r="D56" s="1" t="str">
        <f t="array" ref="D56">IF($BG$12=70,SUM(COUNTIF($H56:$BE56,$BG$18:$DD$18)),"-")</f>
        <v>-</v>
      </c>
      <c r="E56" s="1" t="str">
        <f t="array" ref="E56">IF($BG$12=70,SUM(COUNTIF($H56:$BE56,$BG$15:$CE$15)),"-")</f>
        <v>-</v>
      </c>
      <c r="F56" s="1" t="str">
        <f t="array" ref="F56">IF($BG$12=70,SUM(COUNTIF($H56:$BE56,$BG$14:$BP$14)),"-")</f>
        <v>-</v>
      </c>
      <c r="H56" s="1" t="str">
        <f>IF($BG$12=70,SMALL($BG56:$DD56,BG$20),"-")</f>
        <v>-</v>
      </c>
      <c r="I56" s="1" t="str">
        <f>IF($BG$12=70,SMALL($BG56:$DD56,BH$20),"-")</f>
        <v>-</v>
      </c>
      <c r="J56" s="1" t="str">
        <f>IF($BG$12=70,SMALL($BG56:$DD56,BI$20),"-")</f>
        <v>-</v>
      </c>
      <c r="K56" s="1" t="str">
        <f>IF($BG$12=70,SMALL($BG56:$DD56,BJ$20),"-")</f>
        <v>-</v>
      </c>
      <c r="L56" s="1" t="str">
        <f>IF($BG$12=70,SMALL($BG56:$DD56,BK$20),"-")</f>
        <v>-</v>
      </c>
      <c r="M56" s="1" t="str">
        <f>IF($BG$12=70,SMALL($BG56:$DD56,BL$20),"-")</f>
        <v>-</v>
      </c>
      <c r="N56" s="1" t="str">
        <f>IF($BG$12=70,SMALL($BG56:$DD56,BM$20),"-")</f>
        <v>-</v>
      </c>
      <c r="O56" s="1" t="str">
        <f>IF($BG$12=70,SMALL($BG56:$DD56,BN$20),"-")</f>
        <v>-</v>
      </c>
      <c r="P56" s="1" t="str">
        <f>IF($BG$12=70,SMALL($BG56:$DD56,BO$20),"-")</f>
        <v>-</v>
      </c>
      <c r="Q56" s="1" t="str">
        <f>IF($BG$12=70,SMALL($BG56:$DD56,BP$20),"-")</f>
        <v>-</v>
      </c>
      <c r="R56" s="1" t="str">
        <f>IF($BG$12=70,SMALL($BG56:$DD56,BQ$20),"-")</f>
        <v>-</v>
      </c>
      <c r="S56" s="1" t="str">
        <f>IF($BG$12=70,SMALL($BG56:$DD56,BR$20),"-")</f>
        <v>-</v>
      </c>
      <c r="T56" s="1" t="str">
        <f>IF($BG$12=70,SMALL($BG56:$DD56,BS$20),"-")</f>
        <v>-</v>
      </c>
      <c r="U56" s="1" t="str">
        <f>IF($BG$12=70,SMALL($BG56:$DD56,BT$20),"-")</f>
        <v>-</v>
      </c>
      <c r="V56" s="1" t="str">
        <f>IF($BG$12=70,SMALL($BG56:$DD56,BU$20),"-")</f>
        <v>-</v>
      </c>
      <c r="W56" s="1" t="str">
        <f>IF($BG$12=70,SMALL($BG56:$DD56,BV$20),"-")</f>
        <v>-</v>
      </c>
      <c r="X56" s="1" t="str">
        <f>IF($BG$12=70,SMALL($BG56:$DD56,BW$20),"-")</f>
        <v>-</v>
      </c>
      <c r="Y56" s="1" t="str">
        <f>IF($BG$12=70,SMALL($BG56:$DD56,BX$20),"-")</f>
        <v>-</v>
      </c>
      <c r="Z56" s="1" t="str">
        <f>IF($BG$12=70,SMALL($BG56:$DD56,BY$20),"-")</f>
        <v>-</v>
      </c>
      <c r="AA56" s="1" t="str">
        <f>IF($BG$12=70,SMALL($BG56:$DD56,BZ$20),"-")</f>
        <v>-</v>
      </c>
      <c r="AB56" s="1" t="str">
        <f>IF($BG$12=70,SMALL($BG56:$DD56,CA$20),"-")</f>
        <v>-</v>
      </c>
      <c r="AC56" s="1" t="str">
        <f>IF($BG$12=70,SMALL($BG56:$DD56,CB$20),"-")</f>
        <v>-</v>
      </c>
      <c r="AD56" s="1" t="str">
        <f>IF($BG$12=70,SMALL($BG56:$DD56,CC$20),"-")</f>
        <v>-</v>
      </c>
      <c r="AE56" s="1" t="str">
        <f>IF($BG$12=70,SMALL($BG56:$DD56,CD$20),"-")</f>
        <v>-</v>
      </c>
      <c r="AF56" s="1" t="str">
        <f>IF($BG$12=70,SMALL($BG56:$DD56,CE$20),"-")</f>
        <v>-</v>
      </c>
      <c r="AG56" s="1" t="str">
        <f>IF($BG$12=70,SMALL($BG56:$DD56,CF$20),"-")</f>
        <v>-</v>
      </c>
      <c r="AH56" s="1" t="str">
        <f>IF($BG$12=70,SMALL($BG56:$DD56,CG$20),"-")</f>
        <v>-</v>
      </c>
      <c r="AI56" s="1" t="str">
        <f>IF($BG$12=70,SMALL($BG56:$DD56,CH$20),"-")</f>
        <v>-</v>
      </c>
      <c r="AJ56" s="1" t="str">
        <f>IF($BG$12=70,SMALL($BG56:$DD56,CI$20),"-")</f>
        <v>-</v>
      </c>
      <c r="AK56" s="1" t="str">
        <f>IF($BG$12=70,SMALL($BG56:$DD56,CJ$20),"-")</f>
        <v>-</v>
      </c>
      <c r="AL56" s="1" t="str">
        <f>IF($BG$12=70,SMALL($BG56:$DD56,CK$20),"-")</f>
        <v>-</v>
      </c>
      <c r="AM56" s="1" t="str">
        <f>IF($BG$12=70,SMALL($BG56:$DD56,CL$20),"-")</f>
        <v>-</v>
      </c>
      <c r="AN56" s="1" t="str">
        <f>IF($BG$12=70,SMALL($BG56:$DD56,CM$20),"-")</f>
        <v>-</v>
      </c>
      <c r="AO56" s="1" t="str">
        <f>IF($BG$12=70,SMALL($BG56:$DD56,CN$20),"-")</f>
        <v>-</v>
      </c>
      <c r="AP56" s="1" t="str">
        <f>IF($BG$12=70,SMALL($BG56:$DD56,CO$20),"-")</f>
        <v>-</v>
      </c>
      <c r="AQ56" s="1" t="str">
        <f>IF($BG$12=70,SMALL($BG56:$DD56,CP$20),"-")</f>
        <v>-</v>
      </c>
      <c r="AR56" s="1" t="str">
        <f>IF($BG$12=70,SMALL($BG56:$DD56,CQ$20),"-")</f>
        <v>-</v>
      </c>
      <c r="AS56" s="1" t="str">
        <f>IF($BG$12=70,SMALL($BG56:$DD56,CR$20),"-")</f>
        <v>-</v>
      </c>
      <c r="AT56" s="1" t="str">
        <f>IF($BG$12=70,SMALL($BG56:$DD56,CS$20),"-")</f>
        <v>-</v>
      </c>
      <c r="AU56" s="1" t="str">
        <f>IF($BG$12=70,SMALL($BG56:$DD56,CT$20),"-")</f>
        <v>-</v>
      </c>
      <c r="AV56" s="1" t="str">
        <f>IF($BG$12=70,SMALL($BG56:$DD56,CU$20),"-")</f>
        <v>-</v>
      </c>
      <c r="AW56" s="1" t="str">
        <f>IF($BG$12=70,SMALL($BG56:$DD56,CV$20),"-")</f>
        <v>-</v>
      </c>
      <c r="AX56" s="1" t="str">
        <f>IF($BG$12=70,SMALL($BG56:$DD56,CW$20),"-")</f>
        <v>-</v>
      </c>
      <c r="AY56" s="1" t="str">
        <f>IF($BG$12=70,SMALL($BG56:$DD56,CX$20),"-")</f>
        <v>-</v>
      </c>
      <c r="AZ56" s="1" t="str">
        <f>IF($BG$12=70,SMALL($BG56:$DD56,CY$20),"-")</f>
        <v>-</v>
      </c>
      <c r="BA56" s="1" t="str">
        <f>IF($BG$12=70,SMALL($BG56:$DD56,CZ$20),"-")</f>
        <v>-</v>
      </c>
      <c r="BB56" s="1" t="str">
        <f>IF($BG$12=70,SMALL($BG56:$DD56,DA$20),"-")</f>
        <v>-</v>
      </c>
      <c r="BC56" s="1" t="str">
        <f>IF($BG$12=70,SMALL($BG56:$DD56,DB$20),"-")</f>
        <v>-</v>
      </c>
      <c r="BD56" s="1" t="str">
        <f>IF($BG$12=70,SMALL($BG56:$DD56,DC$20),"-")</f>
        <v>-</v>
      </c>
      <c r="BE56" s="1" t="str">
        <f>IF($BG$12=70,SMALL($BG56:$DD56,DD$20),"-")</f>
        <v>-</v>
      </c>
      <c r="BG56" s="14">
        <f>B8</f>
        <v>0</v>
      </c>
      <c r="BH56" s="14">
        <f>C8</f>
        <v>0</v>
      </c>
      <c r="BI56" s="14">
        <f>D8</f>
        <v>0</v>
      </c>
      <c r="BJ56" s="14">
        <f>F8</f>
        <v>0</v>
      </c>
      <c r="BK56" s="14">
        <f>I8</f>
        <v>0</v>
      </c>
      <c r="BL56" s="14">
        <f>J8</f>
        <v>0</v>
      </c>
      <c r="BM56" s="14">
        <f>K8</f>
        <v>0</v>
      </c>
      <c r="BN56" s="14">
        <f>B9</f>
        <v>0</v>
      </c>
      <c r="BO56" s="14">
        <f>F9</f>
        <v>0</v>
      </c>
      <c r="BP56" s="14">
        <f>G9</f>
        <v>0</v>
      </c>
      <c r="BQ56" s="14">
        <f>H9</f>
        <v>0</v>
      </c>
      <c r="BR56" s="14">
        <f>I9</f>
        <v>0</v>
      </c>
      <c r="BS56" s="14">
        <f>J9</f>
        <v>0</v>
      </c>
      <c r="BT56" s="14">
        <f>C10</f>
        <v>0</v>
      </c>
      <c r="BU56" s="14">
        <f>D10</f>
        <v>0</v>
      </c>
      <c r="BV56" s="14">
        <f>E10</f>
        <v>0</v>
      </c>
      <c r="BW56" s="14">
        <f>F10</f>
        <v>0</v>
      </c>
      <c r="BX56" s="14">
        <f>G10</f>
        <v>0</v>
      </c>
      <c r="BY56" s="14">
        <f>I10</f>
        <v>0</v>
      </c>
      <c r="BZ56" s="14">
        <f>J10</f>
        <v>0</v>
      </c>
      <c r="CA56" s="14">
        <f>B11</f>
        <v>0</v>
      </c>
      <c r="CB56" s="14">
        <f>C11</f>
        <v>0</v>
      </c>
      <c r="CC56" s="14">
        <f>D11</f>
        <v>0</v>
      </c>
      <c r="CD56" s="14">
        <f>E11</f>
        <v>0</v>
      </c>
      <c r="CE56" s="14">
        <f>F11</f>
        <v>0</v>
      </c>
      <c r="CF56" s="14">
        <f>G11</f>
        <v>0</v>
      </c>
      <c r="CG56" s="14">
        <f>I11</f>
        <v>0</v>
      </c>
      <c r="CH56" s="14">
        <f>K11</f>
        <v>0</v>
      </c>
      <c r="CI56" s="14">
        <f>B12</f>
        <v>0</v>
      </c>
      <c r="CJ56" s="14">
        <f>D12</f>
        <v>0</v>
      </c>
      <c r="CK56" s="14">
        <f>E12</f>
        <v>0</v>
      </c>
      <c r="CL56" s="14">
        <f>H12</f>
        <v>0</v>
      </c>
      <c r="CM56" s="14">
        <f>I12</f>
        <v>0</v>
      </c>
      <c r="CN56" s="14">
        <f>J12</f>
        <v>0</v>
      </c>
      <c r="CO56" s="14">
        <f>B13</f>
        <v>0</v>
      </c>
      <c r="CP56" s="14">
        <f>E13</f>
        <v>0</v>
      </c>
      <c r="CQ56" s="14">
        <f>F13</f>
        <v>0</v>
      </c>
      <c r="CR56" s="14">
        <f>G13</f>
        <v>0</v>
      </c>
      <c r="CS56" s="14">
        <f>H13</f>
        <v>0</v>
      </c>
      <c r="CT56" s="14">
        <f>I13</f>
        <v>0</v>
      </c>
      <c r="CU56" s="14">
        <f>J13</f>
        <v>0</v>
      </c>
      <c r="CV56" s="14">
        <f>B14</f>
        <v>0</v>
      </c>
      <c r="CW56" s="14">
        <f>C14</f>
        <v>0</v>
      </c>
      <c r="CX56" s="14">
        <f>D14</f>
        <v>0</v>
      </c>
      <c r="CY56" s="14">
        <f>E14</f>
        <v>0</v>
      </c>
      <c r="CZ56" s="14">
        <f>G14</f>
        <v>0</v>
      </c>
      <c r="DA56" s="14">
        <f>H14</f>
        <v>0</v>
      </c>
      <c r="DB56" s="14">
        <f>I14</f>
        <v>0</v>
      </c>
      <c r="DC56" s="14">
        <f>J14</f>
        <v>0</v>
      </c>
      <c r="DD56" s="14">
        <f>K14</f>
        <v>0</v>
      </c>
    </row>
    <row r="57" spans="2:108" ht="19.2" customHeight="1" x14ac:dyDescent="0.3">
      <c r="B57" s="1" t="str">
        <f t="array" ref="B57">IF($BH$12=20,SUM(COUNTIF($H57:$BE57,$B$17:$K$18)),"-")</f>
        <v>-</v>
      </c>
      <c r="D57" s="1" t="str">
        <f t="array" ref="D57">IF($BG$12=70,SUM(COUNTIF($H57:$BE57,$BG$18:$DD$18)),"-")</f>
        <v>-</v>
      </c>
      <c r="E57" s="1" t="str">
        <f t="array" ref="E57">IF($BG$12=70,SUM(COUNTIF($H57:$BE57,$BG$15:$CE$15)),"-")</f>
        <v>-</v>
      </c>
      <c r="F57" s="1" t="str">
        <f t="array" ref="F57">IF($BG$12=70,SUM(COUNTIF($H57:$BE57,$BG$14:$BP$14)),"-")</f>
        <v>-</v>
      </c>
      <c r="H57" s="1" t="str">
        <f>IF($BG$12=70,SMALL($BG57:$DD57,BG$20),"-")</f>
        <v>-</v>
      </c>
      <c r="I57" s="1" t="str">
        <f>IF($BG$12=70,SMALL($BG57:$DD57,BH$20),"-")</f>
        <v>-</v>
      </c>
      <c r="J57" s="1" t="str">
        <f>IF($BG$12=70,SMALL($BG57:$DD57,BI$20),"-")</f>
        <v>-</v>
      </c>
      <c r="K57" s="1" t="str">
        <f>IF($BG$12=70,SMALL($BG57:$DD57,BJ$20),"-")</f>
        <v>-</v>
      </c>
      <c r="L57" s="1" t="str">
        <f>IF($BG$12=70,SMALL($BG57:$DD57,BK$20),"-")</f>
        <v>-</v>
      </c>
      <c r="M57" s="1" t="str">
        <f>IF($BG$12=70,SMALL($BG57:$DD57,BL$20),"-")</f>
        <v>-</v>
      </c>
      <c r="N57" s="1" t="str">
        <f>IF($BG$12=70,SMALL($BG57:$DD57,BM$20),"-")</f>
        <v>-</v>
      </c>
      <c r="O57" s="1" t="str">
        <f>IF($BG$12=70,SMALL($BG57:$DD57,BN$20),"-")</f>
        <v>-</v>
      </c>
      <c r="P57" s="1" t="str">
        <f>IF($BG$12=70,SMALL($BG57:$DD57,BO$20),"-")</f>
        <v>-</v>
      </c>
      <c r="Q57" s="1" t="str">
        <f>IF($BG$12=70,SMALL($BG57:$DD57,BP$20),"-")</f>
        <v>-</v>
      </c>
      <c r="R57" s="1" t="str">
        <f>IF($BG$12=70,SMALL($BG57:$DD57,BQ$20),"-")</f>
        <v>-</v>
      </c>
      <c r="S57" s="1" t="str">
        <f>IF($BG$12=70,SMALL($BG57:$DD57,BR$20),"-")</f>
        <v>-</v>
      </c>
      <c r="T57" s="1" t="str">
        <f>IF($BG$12=70,SMALL($BG57:$DD57,BS$20),"-")</f>
        <v>-</v>
      </c>
      <c r="U57" s="1" t="str">
        <f>IF($BG$12=70,SMALL($BG57:$DD57,BT$20),"-")</f>
        <v>-</v>
      </c>
      <c r="V57" s="1" t="str">
        <f>IF($BG$12=70,SMALL($BG57:$DD57,BU$20),"-")</f>
        <v>-</v>
      </c>
      <c r="W57" s="1" t="str">
        <f>IF($BG$12=70,SMALL($BG57:$DD57,BV$20),"-")</f>
        <v>-</v>
      </c>
      <c r="X57" s="1" t="str">
        <f>IF($BG$12=70,SMALL($BG57:$DD57,BW$20),"-")</f>
        <v>-</v>
      </c>
      <c r="Y57" s="1" t="str">
        <f>IF($BG$12=70,SMALL($BG57:$DD57,BX$20),"-")</f>
        <v>-</v>
      </c>
      <c r="Z57" s="1" t="str">
        <f>IF($BG$12=70,SMALL($BG57:$DD57,BY$20),"-")</f>
        <v>-</v>
      </c>
      <c r="AA57" s="1" t="str">
        <f>IF($BG$12=70,SMALL($BG57:$DD57,BZ$20),"-")</f>
        <v>-</v>
      </c>
      <c r="AB57" s="1" t="str">
        <f>IF($BG$12=70,SMALL($BG57:$DD57,CA$20),"-")</f>
        <v>-</v>
      </c>
      <c r="AC57" s="1" t="str">
        <f>IF($BG$12=70,SMALL($BG57:$DD57,CB$20),"-")</f>
        <v>-</v>
      </c>
      <c r="AD57" s="1" t="str">
        <f>IF($BG$12=70,SMALL($BG57:$DD57,CC$20),"-")</f>
        <v>-</v>
      </c>
      <c r="AE57" s="1" t="str">
        <f>IF($BG$12=70,SMALL($BG57:$DD57,CD$20),"-")</f>
        <v>-</v>
      </c>
      <c r="AF57" s="1" t="str">
        <f>IF($BG$12=70,SMALL($BG57:$DD57,CE$20),"-")</f>
        <v>-</v>
      </c>
      <c r="AG57" s="1" t="str">
        <f>IF($BG$12=70,SMALL($BG57:$DD57,CF$20),"-")</f>
        <v>-</v>
      </c>
      <c r="AH57" s="1" t="str">
        <f>IF($BG$12=70,SMALL($BG57:$DD57,CG$20),"-")</f>
        <v>-</v>
      </c>
      <c r="AI57" s="1" t="str">
        <f>IF($BG$12=70,SMALL($BG57:$DD57,CH$20),"-")</f>
        <v>-</v>
      </c>
      <c r="AJ57" s="1" t="str">
        <f>IF($BG$12=70,SMALL($BG57:$DD57,CI$20),"-")</f>
        <v>-</v>
      </c>
      <c r="AK57" s="1" t="str">
        <f>IF($BG$12=70,SMALL($BG57:$DD57,CJ$20),"-")</f>
        <v>-</v>
      </c>
      <c r="AL57" s="1" t="str">
        <f>IF($BG$12=70,SMALL($BG57:$DD57,CK$20),"-")</f>
        <v>-</v>
      </c>
      <c r="AM57" s="1" t="str">
        <f>IF($BG$12=70,SMALL($BG57:$DD57,CL$20),"-")</f>
        <v>-</v>
      </c>
      <c r="AN57" s="1" t="str">
        <f>IF($BG$12=70,SMALL($BG57:$DD57,CM$20),"-")</f>
        <v>-</v>
      </c>
      <c r="AO57" s="1" t="str">
        <f>IF($BG$12=70,SMALL($BG57:$DD57,CN$20),"-")</f>
        <v>-</v>
      </c>
      <c r="AP57" s="1" t="str">
        <f>IF($BG$12=70,SMALL($BG57:$DD57,CO$20),"-")</f>
        <v>-</v>
      </c>
      <c r="AQ57" s="1" t="str">
        <f>IF($BG$12=70,SMALL($BG57:$DD57,CP$20),"-")</f>
        <v>-</v>
      </c>
      <c r="AR57" s="1" t="str">
        <f>IF($BG$12=70,SMALL($BG57:$DD57,CQ$20),"-")</f>
        <v>-</v>
      </c>
      <c r="AS57" s="1" t="str">
        <f>IF($BG$12=70,SMALL($BG57:$DD57,CR$20),"-")</f>
        <v>-</v>
      </c>
      <c r="AT57" s="1" t="str">
        <f>IF($BG$12=70,SMALL($BG57:$DD57,CS$20),"-")</f>
        <v>-</v>
      </c>
      <c r="AU57" s="1" t="str">
        <f>IF($BG$12=70,SMALL($BG57:$DD57,CT$20),"-")</f>
        <v>-</v>
      </c>
      <c r="AV57" s="1" t="str">
        <f>IF($BG$12=70,SMALL($BG57:$DD57,CU$20),"-")</f>
        <v>-</v>
      </c>
      <c r="AW57" s="1" t="str">
        <f>IF($BG$12=70,SMALL($BG57:$DD57,CV$20),"-")</f>
        <v>-</v>
      </c>
      <c r="AX57" s="1" t="str">
        <f>IF($BG$12=70,SMALL($BG57:$DD57,CW$20),"-")</f>
        <v>-</v>
      </c>
      <c r="AY57" s="1" t="str">
        <f>IF($BG$12=70,SMALL($BG57:$DD57,CX$20),"-")</f>
        <v>-</v>
      </c>
      <c r="AZ57" s="1" t="str">
        <f>IF($BG$12=70,SMALL($BG57:$DD57,CY$20),"-")</f>
        <v>-</v>
      </c>
      <c r="BA57" s="1" t="str">
        <f>IF($BG$12=70,SMALL($BG57:$DD57,CZ$20),"-")</f>
        <v>-</v>
      </c>
      <c r="BB57" s="1" t="str">
        <f>IF($BG$12=70,SMALL($BG57:$DD57,DA$20),"-")</f>
        <v>-</v>
      </c>
      <c r="BC57" s="1" t="str">
        <f>IF($BG$12=70,SMALL($BG57:$DD57,DB$20),"-")</f>
        <v>-</v>
      </c>
      <c r="BD57" s="1" t="str">
        <f>IF($BG$12=70,SMALL($BG57:$DD57,DC$20),"-")</f>
        <v>-</v>
      </c>
      <c r="BE57" s="1" t="str">
        <f>IF($BG$12=70,SMALL($BG57:$DD57,DD$20),"-")</f>
        <v>-</v>
      </c>
      <c r="BG57" s="14">
        <f>B8</f>
        <v>0</v>
      </c>
      <c r="BH57" s="14">
        <f>C8</f>
        <v>0</v>
      </c>
      <c r="BI57" s="14">
        <f>D8</f>
        <v>0</v>
      </c>
      <c r="BJ57" s="14">
        <f>F8</f>
        <v>0</v>
      </c>
      <c r="BK57" s="14">
        <f>J8</f>
        <v>0</v>
      </c>
      <c r="BL57" s="14">
        <f>K8</f>
        <v>0</v>
      </c>
      <c r="BM57" s="14">
        <f>C9</f>
        <v>0</v>
      </c>
      <c r="BN57" s="14">
        <f>D9</f>
        <v>0</v>
      </c>
      <c r="BO57" s="14">
        <f>F9</f>
        <v>0</v>
      </c>
      <c r="BP57" s="14">
        <f>G9</f>
        <v>0</v>
      </c>
      <c r="BQ57" s="14">
        <f>H9</f>
        <v>0</v>
      </c>
      <c r="BR57" s="14">
        <f>I9</f>
        <v>0</v>
      </c>
      <c r="BS57" s="14">
        <f>K9</f>
        <v>0</v>
      </c>
      <c r="BT57" s="14">
        <f>B10</f>
        <v>0</v>
      </c>
      <c r="BU57" s="14">
        <f>C10</f>
        <v>0</v>
      </c>
      <c r="BV57" s="14">
        <f>D10</f>
        <v>0</v>
      </c>
      <c r="BW57" s="14">
        <f>E10</f>
        <v>0</v>
      </c>
      <c r="BX57" s="14">
        <f>F10</f>
        <v>0</v>
      </c>
      <c r="BY57" s="14">
        <f>G10</f>
        <v>0</v>
      </c>
      <c r="BZ57" s="14">
        <f>H10</f>
        <v>0</v>
      </c>
      <c r="CA57" s="14">
        <f>I10</f>
        <v>0</v>
      </c>
      <c r="CB57" s="14">
        <f>J10</f>
        <v>0</v>
      </c>
      <c r="CC57" s="14">
        <f>K10</f>
        <v>0</v>
      </c>
      <c r="CD57" s="14">
        <f>B11</f>
        <v>0</v>
      </c>
      <c r="CE57" s="14">
        <f>F11</f>
        <v>0</v>
      </c>
      <c r="CF57" s="14">
        <f>G11</f>
        <v>0</v>
      </c>
      <c r="CG57" s="14">
        <f>H11</f>
        <v>0</v>
      </c>
      <c r="CH57" s="14">
        <f>I11</f>
        <v>0</v>
      </c>
      <c r="CI57" s="14">
        <f>J11</f>
        <v>0</v>
      </c>
      <c r="CJ57" s="14">
        <f>K11</f>
        <v>0</v>
      </c>
      <c r="CK57" s="14">
        <f>D12</f>
        <v>0</v>
      </c>
      <c r="CL57" s="14">
        <f>E12</f>
        <v>0</v>
      </c>
      <c r="CM57" s="14">
        <f>G12</f>
        <v>0</v>
      </c>
      <c r="CN57" s="14">
        <f>H12</f>
        <v>0</v>
      </c>
      <c r="CO57" s="14">
        <f>I12</f>
        <v>0</v>
      </c>
      <c r="CP57" s="14">
        <f>K12</f>
        <v>0</v>
      </c>
      <c r="CQ57" s="14">
        <f>D13</f>
        <v>0</v>
      </c>
      <c r="CR57" s="14">
        <f>E13</f>
        <v>0</v>
      </c>
      <c r="CS57" s="14">
        <f>F13</f>
        <v>0</v>
      </c>
      <c r="CT57" s="14">
        <f>H13</f>
        <v>0</v>
      </c>
      <c r="CU57" s="14">
        <f>I13</f>
        <v>0</v>
      </c>
      <c r="CV57" s="14">
        <f>J13</f>
        <v>0</v>
      </c>
      <c r="CW57" s="14">
        <f>B14</f>
        <v>0</v>
      </c>
      <c r="CX57" s="14">
        <f>D14</f>
        <v>0</v>
      </c>
      <c r="CY57" s="14">
        <f>E14</f>
        <v>0</v>
      </c>
      <c r="CZ57" s="14">
        <f>F14</f>
        <v>0</v>
      </c>
      <c r="DA57" s="14">
        <f>H14</f>
        <v>0</v>
      </c>
      <c r="DB57" s="14">
        <f>I14</f>
        <v>0</v>
      </c>
      <c r="DC57" s="14">
        <f>J14</f>
        <v>0</v>
      </c>
      <c r="DD57" s="14">
        <f>K14</f>
        <v>0</v>
      </c>
    </row>
    <row r="58" spans="2:108" ht="19.2" customHeight="1" x14ac:dyDescent="0.3">
      <c r="B58" s="1" t="str">
        <f t="array" ref="B58">IF($BH$12=20,SUM(COUNTIF($H58:$BE58,$B$17:$K$18)),"-")</f>
        <v>-</v>
      </c>
      <c r="D58" s="1" t="str">
        <f t="array" ref="D58">IF($BG$12=70,SUM(COUNTIF($H58:$BE58,$BG$18:$DD$18)),"-")</f>
        <v>-</v>
      </c>
      <c r="E58" s="1" t="str">
        <f t="array" ref="E58">IF($BG$12=70,SUM(COUNTIF($H58:$BE58,$BG$15:$CE$15)),"-")</f>
        <v>-</v>
      </c>
      <c r="F58" s="1" t="str">
        <f t="array" ref="F58">IF($BG$12=70,SUM(COUNTIF($H58:$BE58,$BG$14:$BP$14)),"-")</f>
        <v>-</v>
      </c>
      <c r="H58" s="1" t="str">
        <f>IF($BG$12=70,SMALL($BG58:$DD58,BG$20),"-")</f>
        <v>-</v>
      </c>
      <c r="I58" s="1" t="str">
        <f>IF($BG$12=70,SMALL($BG58:$DD58,BH$20),"-")</f>
        <v>-</v>
      </c>
      <c r="J58" s="1" t="str">
        <f>IF($BG$12=70,SMALL($BG58:$DD58,BI$20),"-")</f>
        <v>-</v>
      </c>
      <c r="K58" s="1" t="str">
        <f>IF($BG$12=70,SMALL($BG58:$DD58,BJ$20),"-")</f>
        <v>-</v>
      </c>
      <c r="L58" s="1" t="str">
        <f>IF($BG$12=70,SMALL($BG58:$DD58,BK$20),"-")</f>
        <v>-</v>
      </c>
      <c r="M58" s="1" t="str">
        <f>IF($BG$12=70,SMALL($BG58:$DD58,BL$20),"-")</f>
        <v>-</v>
      </c>
      <c r="N58" s="1" t="str">
        <f>IF($BG$12=70,SMALL($BG58:$DD58,BM$20),"-")</f>
        <v>-</v>
      </c>
      <c r="O58" s="1" t="str">
        <f>IF($BG$12=70,SMALL($BG58:$DD58,BN$20),"-")</f>
        <v>-</v>
      </c>
      <c r="P58" s="1" t="str">
        <f>IF($BG$12=70,SMALL($BG58:$DD58,BO$20),"-")</f>
        <v>-</v>
      </c>
      <c r="Q58" s="1" t="str">
        <f>IF($BG$12=70,SMALL($BG58:$DD58,BP$20),"-")</f>
        <v>-</v>
      </c>
      <c r="R58" s="1" t="str">
        <f>IF($BG$12=70,SMALL($BG58:$DD58,BQ$20),"-")</f>
        <v>-</v>
      </c>
      <c r="S58" s="1" t="str">
        <f>IF($BG$12=70,SMALL($BG58:$DD58,BR$20),"-")</f>
        <v>-</v>
      </c>
      <c r="T58" s="1" t="str">
        <f>IF($BG$12=70,SMALL($BG58:$DD58,BS$20),"-")</f>
        <v>-</v>
      </c>
      <c r="U58" s="1" t="str">
        <f>IF($BG$12=70,SMALL($BG58:$DD58,BT$20),"-")</f>
        <v>-</v>
      </c>
      <c r="V58" s="1" t="str">
        <f>IF($BG$12=70,SMALL($BG58:$DD58,BU$20),"-")</f>
        <v>-</v>
      </c>
      <c r="W58" s="1" t="str">
        <f>IF($BG$12=70,SMALL($BG58:$DD58,BV$20),"-")</f>
        <v>-</v>
      </c>
      <c r="X58" s="1" t="str">
        <f>IF($BG$12=70,SMALL($BG58:$DD58,BW$20),"-")</f>
        <v>-</v>
      </c>
      <c r="Y58" s="1" t="str">
        <f>IF($BG$12=70,SMALL($BG58:$DD58,BX$20),"-")</f>
        <v>-</v>
      </c>
      <c r="Z58" s="1" t="str">
        <f>IF($BG$12=70,SMALL($BG58:$DD58,BY$20),"-")</f>
        <v>-</v>
      </c>
      <c r="AA58" s="1" t="str">
        <f>IF($BG$12=70,SMALL($BG58:$DD58,BZ$20),"-")</f>
        <v>-</v>
      </c>
      <c r="AB58" s="1" t="str">
        <f>IF($BG$12=70,SMALL($BG58:$DD58,CA$20),"-")</f>
        <v>-</v>
      </c>
      <c r="AC58" s="1" t="str">
        <f>IF($BG$12=70,SMALL($BG58:$DD58,CB$20),"-")</f>
        <v>-</v>
      </c>
      <c r="AD58" s="1" t="str">
        <f>IF($BG$12=70,SMALL($BG58:$DD58,CC$20),"-")</f>
        <v>-</v>
      </c>
      <c r="AE58" s="1" t="str">
        <f>IF($BG$12=70,SMALL($BG58:$DD58,CD$20),"-")</f>
        <v>-</v>
      </c>
      <c r="AF58" s="1" t="str">
        <f>IF($BG$12=70,SMALL($BG58:$DD58,CE$20),"-")</f>
        <v>-</v>
      </c>
      <c r="AG58" s="1" t="str">
        <f>IF($BG$12=70,SMALL($BG58:$DD58,CF$20),"-")</f>
        <v>-</v>
      </c>
      <c r="AH58" s="1" t="str">
        <f>IF($BG$12=70,SMALL($BG58:$DD58,CG$20),"-")</f>
        <v>-</v>
      </c>
      <c r="AI58" s="1" t="str">
        <f>IF($BG$12=70,SMALL($BG58:$DD58,CH$20),"-")</f>
        <v>-</v>
      </c>
      <c r="AJ58" s="1" t="str">
        <f>IF($BG$12=70,SMALL($BG58:$DD58,CI$20),"-")</f>
        <v>-</v>
      </c>
      <c r="AK58" s="1" t="str">
        <f>IF($BG$12=70,SMALL($BG58:$DD58,CJ$20),"-")</f>
        <v>-</v>
      </c>
      <c r="AL58" s="1" t="str">
        <f>IF($BG$12=70,SMALL($BG58:$DD58,CK$20),"-")</f>
        <v>-</v>
      </c>
      <c r="AM58" s="1" t="str">
        <f>IF($BG$12=70,SMALL($BG58:$DD58,CL$20),"-")</f>
        <v>-</v>
      </c>
      <c r="AN58" s="1" t="str">
        <f>IF($BG$12=70,SMALL($BG58:$DD58,CM$20),"-")</f>
        <v>-</v>
      </c>
      <c r="AO58" s="1" t="str">
        <f>IF($BG$12=70,SMALL($BG58:$DD58,CN$20),"-")</f>
        <v>-</v>
      </c>
      <c r="AP58" s="1" t="str">
        <f>IF($BG$12=70,SMALL($BG58:$DD58,CO$20),"-")</f>
        <v>-</v>
      </c>
      <c r="AQ58" s="1" t="str">
        <f>IF($BG$12=70,SMALL($BG58:$DD58,CP$20),"-")</f>
        <v>-</v>
      </c>
      <c r="AR58" s="1" t="str">
        <f>IF($BG$12=70,SMALL($BG58:$DD58,CQ$20),"-")</f>
        <v>-</v>
      </c>
      <c r="AS58" s="1" t="str">
        <f>IF($BG$12=70,SMALL($BG58:$DD58,CR$20),"-")</f>
        <v>-</v>
      </c>
      <c r="AT58" s="1" t="str">
        <f>IF($BG$12=70,SMALL($BG58:$DD58,CS$20),"-")</f>
        <v>-</v>
      </c>
      <c r="AU58" s="1" t="str">
        <f>IF($BG$12=70,SMALL($BG58:$DD58,CT$20),"-")</f>
        <v>-</v>
      </c>
      <c r="AV58" s="1" t="str">
        <f>IF($BG$12=70,SMALL($BG58:$DD58,CU$20),"-")</f>
        <v>-</v>
      </c>
      <c r="AW58" s="1" t="str">
        <f>IF($BG$12=70,SMALL($BG58:$DD58,CV$20),"-")</f>
        <v>-</v>
      </c>
      <c r="AX58" s="1" t="str">
        <f>IF($BG$12=70,SMALL($BG58:$DD58,CW$20),"-")</f>
        <v>-</v>
      </c>
      <c r="AY58" s="1" t="str">
        <f>IF($BG$12=70,SMALL($BG58:$DD58,CX$20),"-")</f>
        <v>-</v>
      </c>
      <c r="AZ58" s="1" t="str">
        <f>IF($BG$12=70,SMALL($BG58:$DD58,CY$20),"-")</f>
        <v>-</v>
      </c>
      <c r="BA58" s="1" t="str">
        <f>IF($BG$12=70,SMALL($BG58:$DD58,CZ$20),"-")</f>
        <v>-</v>
      </c>
      <c r="BB58" s="1" t="str">
        <f>IF($BG$12=70,SMALL($BG58:$DD58,DA$20),"-")</f>
        <v>-</v>
      </c>
      <c r="BC58" s="1" t="str">
        <f>IF($BG$12=70,SMALL($BG58:$DD58,DB$20),"-")</f>
        <v>-</v>
      </c>
      <c r="BD58" s="1" t="str">
        <f>IF($BG$12=70,SMALL($BG58:$DD58,DC$20),"-")</f>
        <v>-</v>
      </c>
      <c r="BE58" s="1" t="str">
        <f>IF($BG$12=70,SMALL($BG58:$DD58,DD$20),"-")</f>
        <v>-</v>
      </c>
      <c r="BG58" s="14">
        <f>B8</f>
        <v>0</v>
      </c>
      <c r="BH58" s="14">
        <f>C8</f>
        <v>0</v>
      </c>
      <c r="BI58" s="14">
        <f>D8</f>
        <v>0</v>
      </c>
      <c r="BJ58" s="14">
        <f>G8</f>
        <v>0</v>
      </c>
      <c r="BK58" s="14">
        <f>H8</f>
        <v>0</v>
      </c>
      <c r="BL58" s="14">
        <f>I8</f>
        <v>0</v>
      </c>
      <c r="BM58" s="14">
        <f>J8</f>
        <v>0</v>
      </c>
      <c r="BN58" s="14">
        <f>K8</f>
        <v>0</v>
      </c>
      <c r="BO58" s="14">
        <f>D9</f>
        <v>0</v>
      </c>
      <c r="BP58" s="14">
        <f>E9</f>
        <v>0</v>
      </c>
      <c r="BQ58" s="14">
        <f>F9</f>
        <v>0</v>
      </c>
      <c r="BR58" s="14">
        <f>G9</f>
        <v>0</v>
      </c>
      <c r="BS58" s="14">
        <f>H9</f>
        <v>0</v>
      </c>
      <c r="BT58" s="14">
        <f>B10</f>
        <v>0</v>
      </c>
      <c r="BU58" s="14">
        <f>C10</f>
        <v>0</v>
      </c>
      <c r="BV58" s="14">
        <f>E10</f>
        <v>0</v>
      </c>
      <c r="BW58" s="14">
        <f>F10</f>
        <v>0</v>
      </c>
      <c r="BX58" s="14">
        <f>G10</f>
        <v>0</v>
      </c>
      <c r="BY58" s="14">
        <f>H10</f>
        <v>0</v>
      </c>
      <c r="BZ58" s="14">
        <f>J10</f>
        <v>0</v>
      </c>
      <c r="CA58" s="14">
        <f>K10</f>
        <v>0</v>
      </c>
      <c r="CB58" s="14">
        <f>B11</f>
        <v>0</v>
      </c>
      <c r="CC58" s="14">
        <f>E11</f>
        <v>0</v>
      </c>
      <c r="CD58" s="14">
        <f>G11</f>
        <v>0</v>
      </c>
      <c r="CE58" s="14">
        <f>I11</f>
        <v>0</v>
      </c>
      <c r="CF58" s="14">
        <f>J11</f>
        <v>0</v>
      </c>
      <c r="CG58" s="14">
        <f>B12</f>
        <v>0</v>
      </c>
      <c r="CH58" s="14">
        <f>D12</f>
        <v>0</v>
      </c>
      <c r="CI58" s="14">
        <f>E12</f>
        <v>0</v>
      </c>
      <c r="CJ58" s="14">
        <f>F12</f>
        <v>0</v>
      </c>
      <c r="CK58" s="14">
        <f>H12</f>
        <v>0</v>
      </c>
      <c r="CL58" s="14">
        <f>I12</f>
        <v>0</v>
      </c>
      <c r="CM58" s="14">
        <f>J12</f>
        <v>0</v>
      </c>
      <c r="CN58" s="14">
        <f>K12</f>
        <v>0</v>
      </c>
      <c r="CO58" s="14">
        <f>B13</f>
        <v>0</v>
      </c>
      <c r="CP58" s="14">
        <f>C13</f>
        <v>0</v>
      </c>
      <c r="CQ58" s="14">
        <f>E13</f>
        <v>0</v>
      </c>
      <c r="CR58" s="14">
        <f>F13</f>
        <v>0</v>
      </c>
      <c r="CS58" s="14">
        <f>G13</f>
        <v>0</v>
      </c>
      <c r="CT58" s="14">
        <f>H13</f>
        <v>0</v>
      </c>
      <c r="CU58" s="14">
        <f>I13</f>
        <v>0</v>
      </c>
      <c r="CV58" s="14">
        <f>J13</f>
        <v>0</v>
      </c>
      <c r="CW58" s="14">
        <f>K13</f>
        <v>0</v>
      </c>
      <c r="CX58" s="14">
        <f>B14</f>
        <v>0</v>
      </c>
      <c r="CY58" s="14">
        <f>C14</f>
        <v>0</v>
      </c>
      <c r="CZ58" s="14">
        <f>D14</f>
        <v>0</v>
      </c>
      <c r="DA58" s="14">
        <f>F14</f>
        <v>0</v>
      </c>
      <c r="DB58" s="14">
        <f>I14</f>
        <v>0</v>
      </c>
      <c r="DC58" s="14">
        <f>J14</f>
        <v>0</v>
      </c>
      <c r="DD58" s="14">
        <f>K14</f>
        <v>0</v>
      </c>
    </row>
    <row r="59" spans="2:108" ht="19.2" customHeight="1" x14ac:dyDescent="0.3">
      <c r="B59" s="1" t="str">
        <f t="array" ref="B59">IF($BH$12=20,SUM(COUNTIF($H59:$BE59,$B$17:$K$18)),"-")</f>
        <v>-</v>
      </c>
      <c r="D59" s="1" t="str">
        <f t="array" ref="D59">IF($BG$12=70,SUM(COUNTIF($H59:$BE59,$BG$18:$DD$18)),"-")</f>
        <v>-</v>
      </c>
      <c r="E59" s="1" t="str">
        <f t="array" ref="E59">IF($BG$12=70,SUM(COUNTIF($H59:$BE59,$BG$15:$CE$15)),"-")</f>
        <v>-</v>
      </c>
      <c r="F59" s="1" t="str">
        <f t="array" ref="F59">IF($BG$12=70,SUM(COUNTIF($H59:$BE59,$BG$14:$BP$14)),"-")</f>
        <v>-</v>
      </c>
      <c r="H59" s="1" t="str">
        <f>IF($BG$12=70,SMALL($BG59:$DD59,BG$20),"-")</f>
        <v>-</v>
      </c>
      <c r="I59" s="1" t="str">
        <f>IF($BG$12=70,SMALL($BG59:$DD59,BH$20),"-")</f>
        <v>-</v>
      </c>
      <c r="J59" s="1" t="str">
        <f>IF($BG$12=70,SMALL($BG59:$DD59,BI$20),"-")</f>
        <v>-</v>
      </c>
      <c r="K59" s="1" t="str">
        <f>IF($BG$12=70,SMALL($BG59:$DD59,BJ$20),"-")</f>
        <v>-</v>
      </c>
      <c r="L59" s="1" t="str">
        <f>IF($BG$12=70,SMALL($BG59:$DD59,BK$20),"-")</f>
        <v>-</v>
      </c>
      <c r="M59" s="1" t="str">
        <f>IF($BG$12=70,SMALL($BG59:$DD59,BL$20),"-")</f>
        <v>-</v>
      </c>
      <c r="N59" s="1" t="str">
        <f>IF($BG$12=70,SMALL($BG59:$DD59,BM$20),"-")</f>
        <v>-</v>
      </c>
      <c r="O59" s="1" t="str">
        <f>IF($BG$12=70,SMALL($BG59:$DD59,BN$20),"-")</f>
        <v>-</v>
      </c>
      <c r="P59" s="1" t="str">
        <f>IF($BG$12=70,SMALL($BG59:$DD59,BO$20),"-")</f>
        <v>-</v>
      </c>
      <c r="Q59" s="1" t="str">
        <f>IF($BG$12=70,SMALL($BG59:$DD59,BP$20),"-")</f>
        <v>-</v>
      </c>
      <c r="R59" s="1" t="str">
        <f>IF($BG$12=70,SMALL($BG59:$DD59,BQ$20),"-")</f>
        <v>-</v>
      </c>
      <c r="S59" s="1" t="str">
        <f>IF($BG$12=70,SMALL($BG59:$DD59,BR$20),"-")</f>
        <v>-</v>
      </c>
      <c r="T59" s="1" t="str">
        <f>IF($BG$12=70,SMALL($BG59:$DD59,BS$20),"-")</f>
        <v>-</v>
      </c>
      <c r="U59" s="1" t="str">
        <f>IF($BG$12=70,SMALL($BG59:$DD59,BT$20),"-")</f>
        <v>-</v>
      </c>
      <c r="V59" s="1" t="str">
        <f>IF($BG$12=70,SMALL($BG59:$DD59,BU$20),"-")</f>
        <v>-</v>
      </c>
      <c r="W59" s="1" t="str">
        <f>IF($BG$12=70,SMALL($BG59:$DD59,BV$20),"-")</f>
        <v>-</v>
      </c>
      <c r="X59" s="1" t="str">
        <f>IF($BG$12=70,SMALL($BG59:$DD59,BW$20),"-")</f>
        <v>-</v>
      </c>
      <c r="Y59" s="1" t="str">
        <f>IF($BG$12=70,SMALL($BG59:$DD59,BX$20),"-")</f>
        <v>-</v>
      </c>
      <c r="Z59" s="1" t="str">
        <f>IF($BG$12=70,SMALL($BG59:$DD59,BY$20),"-")</f>
        <v>-</v>
      </c>
      <c r="AA59" s="1" t="str">
        <f>IF($BG$12=70,SMALL($BG59:$DD59,BZ$20),"-")</f>
        <v>-</v>
      </c>
      <c r="AB59" s="1" t="str">
        <f>IF($BG$12=70,SMALL($BG59:$DD59,CA$20),"-")</f>
        <v>-</v>
      </c>
      <c r="AC59" s="1" t="str">
        <f>IF($BG$12=70,SMALL($BG59:$DD59,CB$20),"-")</f>
        <v>-</v>
      </c>
      <c r="AD59" s="1" t="str">
        <f>IF($BG$12=70,SMALL($BG59:$DD59,CC$20),"-")</f>
        <v>-</v>
      </c>
      <c r="AE59" s="1" t="str">
        <f>IF($BG$12=70,SMALL($BG59:$DD59,CD$20),"-")</f>
        <v>-</v>
      </c>
      <c r="AF59" s="1" t="str">
        <f>IF($BG$12=70,SMALL($BG59:$DD59,CE$20),"-")</f>
        <v>-</v>
      </c>
      <c r="AG59" s="1" t="str">
        <f>IF($BG$12=70,SMALL($BG59:$DD59,CF$20),"-")</f>
        <v>-</v>
      </c>
      <c r="AH59" s="1" t="str">
        <f>IF($BG$12=70,SMALL($BG59:$DD59,CG$20),"-")</f>
        <v>-</v>
      </c>
      <c r="AI59" s="1" t="str">
        <f>IF($BG$12=70,SMALL($BG59:$DD59,CH$20),"-")</f>
        <v>-</v>
      </c>
      <c r="AJ59" s="1" t="str">
        <f>IF($BG$12=70,SMALL($BG59:$DD59,CI$20),"-")</f>
        <v>-</v>
      </c>
      <c r="AK59" s="1" t="str">
        <f>IF($BG$12=70,SMALL($BG59:$DD59,CJ$20),"-")</f>
        <v>-</v>
      </c>
      <c r="AL59" s="1" t="str">
        <f>IF($BG$12=70,SMALL($BG59:$DD59,CK$20),"-")</f>
        <v>-</v>
      </c>
      <c r="AM59" s="1" t="str">
        <f>IF($BG$12=70,SMALL($BG59:$DD59,CL$20),"-")</f>
        <v>-</v>
      </c>
      <c r="AN59" s="1" t="str">
        <f>IF($BG$12=70,SMALL($BG59:$DD59,CM$20),"-")</f>
        <v>-</v>
      </c>
      <c r="AO59" s="1" t="str">
        <f>IF($BG$12=70,SMALL($BG59:$DD59,CN$20),"-")</f>
        <v>-</v>
      </c>
      <c r="AP59" s="1" t="str">
        <f>IF($BG$12=70,SMALL($BG59:$DD59,CO$20),"-")</f>
        <v>-</v>
      </c>
      <c r="AQ59" s="1" t="str">
        <f>IF($BG$12=70,SMALL($BG59:$DD59,CP$20),"-")</f>
        <v>-</v>
      </c>
      <c r="AR59" s="1" t="str">
        <f>IF($BG$12=70,SMALL($BG59:$DD59,CQ$20),"-")</f>
        <v>-</v>
      </c>
      <c r="AS59" s="1" t="str">
        <f>IF($BG$12=70,SMALL($BG59:$DD59,CR$20),"-")</f>
        <v>-</v>
      </c>
      <c r="AT59" s="1" t="str">
        <f>IF($BG$12=70,SMALL($BG59:$DD59,CS$20),"-")</f>
        <v>-</v>
      </c>
      <c r="AU59" s="1" t="str">
        <f>IF($BG$12=70,SMALL($BG59:$DD59,CT$20),"-")</f>
        <v>-</v>
      </c>
      <c r="AV59" s="1" t="str">
        <f>IF($BG$12=70,SMALL($BG59:$DD59,CU$20),"-")</f>
        <v>-</v>
      </c>
      <c r="AW59" s="1" t="str">
        <f>IF($BG$12=70,SMALL($BG59:$DD59,CV$20),"-")</f>
        <v>-</v>
      </c>
      <c r="AX59" s="1" t="str">
        <f>IF($BG$12=70,SMALL($BG59:$DD59,CW$20),"-")</f>
        <v>-</v>
      </c>
      <c r="AY59" s="1" t="str">
        <f>IF($BG$12=70,SMALL($BG59:$DD59,CX$20),"-")</f>
        <v>-</v>
      </c>
      <c r="AZ59" s="1" t="str">
        <f>IF($BG$12=70,SMALL($BG59:$DD59,CY$20),"-")</f>
        <v>-</v>
      </c>
      <c r="BA59" s="1" t="str">
        <f>IF($BG$12=70,SMALL($BG59:$DD59,CZ$20),"-")</f>
        <v>-</v>
      </c>
      <c r="BB59" s="1" t="str">
        <f>IF($BG$12=70,SMALL($BG59:$DD59,DA$20),"-")</f>
        <v>-</v>
      </c>
      <c r="BC59" s="1" t="str">
        <f>IF($BG$12=70,SMALL($BG59:$DD59,DB$20),"-")</f>
        <v>-</v>
      </c>
      <c r="BD59" s="1" t="str">
        <f>IF($BG$12=70,SMALL($BG59:$DD59,DC$20),"-")</f>
        <v>-</v>
      </c>
      <c r="BE59" s="1" t="str">
        <f>IF($BG$12=70,SMALL($BG59:$DD59,DD$20),"-")</f>
        <v>-</v>
      </c>
      <c r="BG59" s="14">
        <f>B8</f>
        <v>0</v>
      </c>
      <c r="BH59" s="14">
        <f>C8</f>
        <v>0</v>
      </c>
      <c r="BI59" s="14">
        <f>D8</f>
        <v>0</v>
      </c>
      <c r="BJ59" s="14">
        <f>G8</f>
        <v>0</v>
      </c>
      <c r="BK59" s="14">
        <f>H8</f>
        <v>0</v>
      </c>
      <c r="BL59" s="14">
        <f>I8</f>
        <v>0</v>
      </c>
      <c r="BM59" s="14">
        <f>K8</f>
        <v>0</v>
      </c>
      <c r="BN59" s="14">
        <f>B9</f>
        <v>0</v>
      </c>
      <c r="BO59" s="14">
        <f>C9</f>
        <v>0</v>
      </c>
      <c r="BP59" s="14">
        <f>D9</f>
        <v>0</v>
      </c>
      <c r="BQ59" s="14">
        <f>E9</f>
        <v>0</v>
      </c>
      <c r="BR59" s="14">
        <f>F9</f>
        <v>0</v>
      </c>
      <c r="BS59" s="14">
        <f>G9</f>
        <v>0</v>
      </c>
      <c r="BT59" s="14">
        <f>H9</f>
        <v>0</v>
      </c>
      <c r="BU59" s="14">
        <f>I9</f>
        <v>0</v>
      </c>
      <c r="BV59" s="14">
        <f>K9</f>
        <v>0</v>
      </c>
      <c r="BW59" s="14">
        <f>B10</f>
        <v>0</v>
      </c>
      <c r="BX59" s="14">
        <f>C10</f>
        <v>0</v>
      </c>
      <c r="BY59" s="14">
        <f>D10</f>
        <v>0</v>
      </c>
      <c r="BZ59" s="14">
        <f>E10</f>
        <v>0</v>
      </c>
      <c r="CA59" s="14">
        <f>F10</f>
        <v>0</v>
      </c>
      <c r="CB59" s="14">
        <f>I10</f>
        <v>0</v>
      </c>
      <c r="CC59" s="14">
        <f>J10</f>
        <v>0</v>
      </c>
      <c r="CD59" s="14">
        <f>K10</f>
        <v>0</v>
      </c>
      <c r="CE59" s="14">
        <f>B11</f>
        <v>0</v>
      </c>
      <c r="CF59" s="14">
        <f>C11</f>
        <v>0</v>
      </c>
      <c r="CG59" s="14">
        <f>D11</f>
        <v>0</v>
      </c>
      <c r="CH59" s="14">
        <f>E11</f>
        <v>0</v>
      </c>
      <c r="CI59" s="14">
        <f>F11</f>
        <v>0</v>
      </c>
      <c r="CJ59" s="14">
        <f>G11</f>
        <v>0</v>
      </c>
      <c r="CK59" s="14">
        <f>H11</f>
        <v>0</v>
      </c>
      <c r="CL59" s="14">
        <f>I11</f>
        <v>0</v>
      </c>
      <c r="CM59" s="14">
        <f>K11</f>
        <v>0</v>
      </c>
      <c r="CN59" s="14">
        <f>F12</f>
        <v>0</v>
      </c>
      <c r="CO59" s="14">
        <f>G12</f>
        <v>0</v>
      </c>
      <c r="CP59" s="14">
        <f>H12</f>
        <v>0</v>
      </c>
      <c r="CQ59" s="14">
        <f>I12</f>
        <v>0</v>
      </c>
      <c r="CR59" s="14">
        <f>J12</f>
        <v>0</v>
      </c>
      <c r="CS59" s="14">
        <f>B13</f>
        <v>0</v>
      </c>
      <c r="CT59" s="14">
        <f>F13</f>
        <v>0</v>
      </c>
      <c r="CU59" s="14">
        <f>G13</f>
        <v>0</v>
      </c>
      <c r="CV59" s="14">
        <f>H13</f>
        <v>0</v>
      </c>
      <c r="CW59" s="14">
        <f>B14</f>
        <v>0</v>
      </c>
      <c r="CX59" s="14">
        <f>C14</f>
        <v>0</v>
      </c>
      <c r="CY59" s="14">
        <f>D14</f>
        <v>0</v>
      </c>
      <c r="CZ59" s="14">
        <f>F14</f>
        <v>0</v>
      </c>
      <c r="DA59" s="14">
        <f>G14</f>
        <v>0</v>
      </c>
      <c r="DB59" s="14">
        <f>I14</f>
        <v>0</v>
      </c>
      <c r="DC59" s="14">
        <f>J14</f>
        <v>0</v>
      </c>
      <c r="DD59" s="14">
        <f>K14</f>
        <v>0</v>
      </c>
    </row>
    <row r="60" spans="2:108" ht="19.2" customHeight="1" x14ac:dyDescent="0.3">
      <c r="B60" s="1" t="str">
        <f t="array" ref="B60">IF($BH$12=20,SUM(COUNTIF($H60:$BE60,$B$17:$K$18)),"-")</f>
        <v>-</v>
      </c>
      <c r="D60" s="1" t="str">
        <f t="array" ref="D60">IF($BG$12=70,SUM(COUNTIF($H60:$BE60,$BG$18:$DD$18)),"-")</f>
        <v>-</v>
      </c>
      <c r="E60" s="1" t="str">
        <f t="array" ref="E60">IF($BG$12=70,SUM(COUNTIF($H60:$BE60,$BG$15:$CE$15)),"-")</f>
        <v>-</v>
      </c>
      <c r="F60" s="1" t="str">
        <f t="array" ref="F60">IF($BG$12=70,SUM(COUNTIF($H60:$BE60,$BG$14:$BP$14)),"-")</f>
        <v>-</v>
      </c>
      <c r="H60" s="1" t="str">
        <f>IF($BG$12=70,SMALL($BG60:$DD60,BG$20),"-")</f>
        <v>-</v>
      </c>
      <c r="I60" s="1" t="str">
        <f>IF($BG$12=70,SMALL($BG60:$DD60,BH$20),"-")</f>
        <v>-</v>
      </c>
      <c r="J60" s="1" t="str">
        <f>IF($BG$12=70,SMALL($BG60:$DD60,BI$20),"-")</f>
        <v>-</v>
      </c>
      <c r="K60" s="1" t="str">
        <f>IF($BG$12=70,SMALL($BG60:$DD60,BJ$20),"-")</f>
        <v>-</v>
      </c>
      <c r="L60" s="1" t="str">
        <f>IF($BG$12=70,SMALL($BG60:$DD60,BK$20),"-")</f>
        <v>-</v>
      </c>
      <c r="M60" s="1" t="str">
        <f>IF($BG$12=70,SMALL($BG60:$DD60,BL$20),"-")</f>
        <v>-</v>
      </c>
      <c r="N60" s="1" t="str">
        <f>IF($BG$12=70,SMALL($BG60:$DD60,BM$20),"-")</f>
        <v>-</v>
      </c>
      <c r="O60" s="1" t="str">
        <f>IF($BG$12=70,SMALL($BG60:$DD60,BN$20),"-")</f>
        <v>-</v>
      </c>
      <c r="P60" s="1" t="str">
        <f>IF($BG$12=70,SMALL($BG60:$DD60,BO$20),"-")</f>
        <v>-</v>
      </c>
      <c r="Q60" s="1" t="str">
        <f>IF($BG$12=70,SMALL($BG60:$DD60,BP$20),"-")</f>
        <v>-</v>
      </c>
      <c r="R60" s="1" t="str">
        <f>IF($BG$12=70,SMALL($BG60:$DD60,BQ$20),"-")</f>
        <v>-</v>
      </c>
      <c r="S60" s="1" t="str">
        <f>IF($BG$12=70,SMALL($BG60:$DD60,BR$20),"-")</f>
        <v>-</v>
      </c>
      <c r="T60" s="1" t="str">
        <f>IF($BG$12=70,SMALL($BG60:$DD60,BS$20),"-")</f>
        <v>-</v>
      </c>
      <c r="U60" s="1" t="str">
        <f>IF($BG$12=70,SMALL($BG60:$DD60,BT$20),"-")</f>
        <v>-</v>
      </c>
      <c r="V60" s="1" t="str">
        <f>IF($BG$12=70,SMALL($BG60:$DD60,BU$20),"-")</f>
        <v>-</v>
      </c>
      <c r="W60" s="1" t="str">
        <f>IF($BG$12=70,SMALL($BG60:$DD60,BV$20),"-")</f>
        <v>-</v>
      </c>
      <c r="X60" s="1" t="str">
        <f>IF($BG$12=70,SMALL($BG60:$DD60,BW$20),"-")</f>
        <v>-</v>
      </c>
      <c r="Y60" s="1" t="str">
        <f>IF($BG$12=70,SMALL($BG60:$DD60,BX$20),"-")</f>
        <v>-</v>
      </c>
      <c r="Z60" s="1" t="str">
        <f>IF($BG$12=70,SMALL($BG60:$DD60,BY$20),"-")</f>
        <v>-</v>
      </c>
      <c r="AA60" s="1" t="str">
        <f>IF($BG$12=70,SMALL($BG60:$DD60,BZ$20),"-")</f>
        <v>-</v>
      </c>
      <c r="AB60" s="1" t="str">
        <f>IF($BG$12=70,SMALL($BG60:$DD60,CA$20),"-")</f>
        <v>-</v>
      </c>
      <c r="AC60" s="1" t="str">
        <f>IF($BG$12=70,SMALL($BG60:$DD60,CB$20),"-")</f>
        <v>-</v>
      </c>
      <c r="AD60" s="1" t="str">
        <f>IF($BG$12=70,SMALL($BG60:$DD60,CC$20),"-")</f>
        <v>-</v>
      </c>
      <c r="AE60" s="1" t="str">
        <f>IF($BG$12=70,SMALL($BG60:$DD60,CD$20),"-")</f>
        <v>-</v>
      </c>
      <c r="AF60" s="1" t="str">
        <f>IF($BG$12=70,SMALL($BG60:$DD60,CE$20),"-")</f>
        <v>-</v>
      </c>
      <c r="AG60" s="1" t="str">
        <f>IF($BG$12=70,SMALL($BG60:$DD60,CF$20),"-")</f>
        <v>-</v>
      </c>
      <c r="AH60" s="1" t="str">
        <f>IF($BG$12=70,SMALL($BG60:$DD60,CG$20),"-")</f>
        <v>-</v>
      </c>
      <c r="AI60" s="1" t="str">
        <f>IF($BG$12=70,SMALL($BG60:$DD60,CH$20),"-")</f>
        <v>-</v>
      </c>
      <c r="AJ60" s="1" t="str">
        <f>IF($BG$12=70,SMALL($BG60:$DD60,CI$20),"-")</f>
        <v>-</v>
      </c>
      <c r="AK60" s="1" t="str">
        <f>IF($BG$12=70,SMALL($BG60:$DD60,CJ$20),"-")</f>
        <v>-</v>
      </c>
      <c r="AL60" s="1" t="str">
        <f>IF($BG$12=70,SMALL($BG60:$DD60,CK$20),"-")</f>
        <v>-</v>
      </c>
      <c r="AM60" s="1" t="str">
        <f>IF($BG$12=70,SMALL($BG60:$DD60,CL$20),"-")</f>
        <v>-</v>
      </c>
      <c r="AN60" s="1" t="str">
        <f>IF($BG$12=70,SMALL($BG60:$DD60,CM$20),"-")</f>
        <v>-</v>
      </c>
      <c r="AO60" s="1" t="str">
        <f>IF($BG$12=70,SMALL($BG60:$DD60,CN$20),"-")</f>
        <v>-</v>
      </c>
      <c r="AP60" s="1" t="str">
        <f>IF($BG$12=70,SMALL($BG60:$DD60,CO$20),"-")</f>
        <v>-</v>
      </c>
      <c r="AQ60" s="1" t="str">
        <f>IF($BG$12=70,SMALL($BG60:$DD60,CP$20),"-")</f>
        <v>-</v>
      </c>
      <c r="AR60" s="1" t="str">
        <f>IF($BG$12=70,SMALL($BG60:$DD60,CQ$20),"-")</f>
        <v>-</v>
      </c>
      <c r="AS60" s="1" t="str">
        <f>IF($BG$12=70,SMALL($BG60:$DD60,CR$20),"-")</f>
        <v>-</v>
      </c>
      <c r="AT60" s="1" t="str">
        <f>IF($BG$12=70,SMALL($BG60:$DD60,CS$20),"-")</f>
        <v>-</v>
      </c>
      <c r="AU60" s="1" t="str">
        <f>IF($BG$12=70,SMALL($BG60:$DD60,CT$20),"-")</f>
        <v>-</v>
      </c>
      <c r="AV60" s="1" t="str">
        <f>IF($BG$12=70,SMALL($BG60:$DD60,CU$20),"-")</f>
        <v>-</v>
      </c>
      <c r="AW60" s="1" t="str">
        <f>IF($BG$12=70,SMALL($BG60:$DD60,CV$20),"-")</f>
        <v>-</v>
      </c>
      <c r="AX60" s="1" t="str">
        <f>IF($BG$12=70,SMALL($BG60:$DD60,CW$20),"-")</f>
        <v>-</v>
      </c>
      <c r="AY60" s="1" t="str">
        <f>IF($BG$12=70,SMALL($BG60:$DD60,CX$20),"-")</f>
        <v>-</v>
      </c>
      <c r="AZ60" s="1" t="str">
        <f>IF($BG$12=70,SMALL($BG60:$DD60,CY$20),"-")</f>
        <v>-</v>
      </c>
      <c r="BA60" s="1" t="str">
        <f>IF($BG$12=70,SMALL($BG60:$DD60,CZ$20),"-")</f>
        <v>-</v>
      </c>
      <c r="BB60" s="1" t="str">
        <f>IF($BG$12=70,SMALL($BG60:$DD60,DA$20),"-")</f>
        <v>-</v>
      </c>
      <c r="BC60" s="1" t="str">
        <f>IF($BG$12=70,SMALL($BG60:$DD60,DB$20),"-")</f>
        <v>-</v>
      </c>
      <c r="BD60" s="1" t="str">
        <f>IF($BG$12=70,SMALL($BG60:$DD60,DC$20),"-")</f>
        <v>-</v>
      </c>
      <c r="BE60" s="1" t="str">
        <f>IF($BG$12=70,SMALL($BG60:$DD60,DD$20),"-")</f>
        <v>-</v>
      </c>
      <c r="BG60" s="14">
        <f>B8</f>
        <v>0</v>
      </c>
      <c r="BH60" s="14">
        <f>C8</f>
        <v>0</v>
      </c>
      <c r="BI60" s="14">
        <f>D8</f>
        <v>0</v>
      </c>
      <c r="BJ60" s="14">
        <f>G8</f>
        <v>0</v>
      </c>
      <c r="BK60" s="14">
        <f>H8</f>
        <v>0</v>
      </c>
      <c r="BL60" s="14">
        <f>I8</f>
        <v>0</v>
      </c>
      <c r="BM60" s="14">
        <f>B9</f>
        <v>0</v>
      </c>
      <c r="BN60" s="14">
        <f>D9</f>
        <v>0</v>
      </c>
      <c r="BO60" s="14">
        <f>F9</f>
        <v>0</v>
      </c>
      <c r="BP60" s="14">
        <f>G9</f>
        <v>0</v>
      </c>
      <c r="BQ60" s="14">
        <f>H9</f>
        <v>0</v>
      </c>
      <c r="BR60" s="14">
        <f>I9</f>
        <v>0</v>
      </c>
      <c r="BS60" s="14">
        <f>J9</f>
        <v>0</v>
      </c>
      <c r="BT60" s="14">
        <f>B10</f>
        <v>0</v>
      </c>
      <c r="BU60" s="14">
        <f>C10</f>
        <v>0</v>
      </c>
      <c r="BV60" s="14">
        <f>F10</f>
        <v>0</v>
      </c>
      <c r="BW60" s="14">
        <f>G10</f>
        <v>0</v>
      </c>
      <c r="BX60" s="14">
        <f>I10</f>
        <v>0</v>
      </c>
      <c r="BY60" s="14">
        <f>J10</f>
        <v>0</v>
      </c>
      <c r="BZ60" s="14">
        <f>K10</f>
        <v>0</v>
      </c>
      <c r="CA60" s="14">
        <f>B11</f>
        <v>0</v>
      </c>
      <c r="CB60" s="14">
        <f>C11</f>
        <v>0</v>
      </c>
      <c r="CC60" s="14">
        <f>D11</f>
        <v>0</v>
      </c>
      <c r="CD60" s="14">
        <f>E11</f>
        <v>0</v>
      </c>
      <c r="CE60" s="14">
        <f>G11</f>
        <v>0</v>
      </c>
      <c r="CF60" s="14">
        <f>H11</f>
        <v>0</v>
      </c>
      <c r="CG60" s="14">
        <f>I11</f>
        <v>0</v>
      </c>
      <c r="CH60" s="14">
        <f>J11</f>
        <v>0</v>
      </c>
      <c r="CI60" s="14">
        <f>B12</f>
        <v>0</v>
      </c>
      <c r="CJ60" s="14">
        <f>C12</f>
        <v>0</v>
      </c>
      <c r="CK60" s="14">
        <f>D12</f>
        <v>0</v>
      </c>
      <c r="CL60" s="14">
        <f>E12</f>
        <v>0</v>
      </c>
      <c r="CM60" s="14">
        <f>F12</f>
        <v>0</v>
      </c>
      <c r="CN60" s="14">
        <f>G12</f>
        <v>0</v>
      </c>
      <c r="CO60" s="14">
        <f>H12</f>
        <v>0</v>
      </c>
      <c r="CP60" s="14">
        <f>J12</f>
        <v>0</v>
      </c>
      <c r="CQ60" s="14">
        <f>C13</f>
        <v>0</v>
      </c>
      <c r="CR60" s="14">
        <f>F13</f>
        <v>0</v>
      </c>
      <c r="CS60" s="14">
        <f>I13</f>
        <v>0</v>
      </c>
      <c r="CT60" s="14">
        <f>J13</f>
        <v>0</v>
      </c>
      <c r="CU60" s="14">
        <f>K13</f>
        <v>0</v>
      </c>
      <c r="CV60" s="14">
        <f>B14</f>
        <v>0</v>
      </c>
      <c r="CW60" s="14">
        <f>C14</f>
        <v>0</v>
      </c>
      <c r="CX60" s="14">
        <f>D14</f>
        <v>0</v>
      </c>
      <c r="CY60" s="14">
        <f>E14</f>
        <v>0</v>
      </c>
      <c r="CZ60" s="14">
        <f>F14</f>
        <v>0</v>
      </c>
      <c r="DA60" s="14">
        <f>H14</f>
        <v>0</v>
      </c>
      <c r="DB60" s="14">
        <f>I14</f>
        <v>0</v>
      </c>
      <c r="DC60" s="14">
        <f>J14</f>
        <v>0</v>
      </c>
      <c r="DD60" s="14">
        <f>K14</f>
        <v>0</v>
      </c>
    </row>
    <row r="61" spans="2:108" ht="19.2" customHeight="1" x14ac:dyDescent="0.3">
      <c r="B61" s="1" t="str">
        <f t="array" ref="B61">IF($BH$12=20,SUM(COUNTIF($H61:$BE61,$B$17:$K$18)),"-")</f>
        <v>-</v>
      </c>
      <c r="D61" s="1" t="str">
        <f t="array" ref="D61">IF($BG$12=70,SUM(COUNTIF($H61:$BE61,$BG$18:$DD$18)),"-")</f>
        <v>-</v>
      </c>
      <c r="E61" s="1" t="str">
        <f t="array" ref="E61">IF($BG$12=70,SUM(COUNTIF($H61:$BE61,$BG$15:$CE$15)),"-")</f>
        <v>-</v>
      </c>
      <c r="F61" s="1" t="str">
        <f t="array" ref="F61">IF($BG$12=70,SUM(COUNTIF($H61:$BE61,$BG$14:$BP$14)),"-")</f>
        <v>-</v>
      </c>
      <c r="H61" s="1" t="str">
        <f>IF($BG$12=70,SMALL($BG61:$DD61,BG$20),"-")</f>
        <v>-</v>
      </c>
      <c r="I61" s="1" t="str">
        <f>IF($BG$12=70,SMALL($BG61:$DD61,BH$20),"-")</f>
        <v>-</v>
      </c>
      <c r="J61" s="1" t="str">
        <f>IF($BG$12=70,SMALL($BG61:$DD61,BI$20),"-")</f>
        <v>-</v>
      </c>
      <c r="K61" s="1" t="str">
        <f>IF($BG$12=70,SMALL($BG61:$DD61,BJ$20),"-")</f>
        <v>-</v>
      </c>
      <c r="L61" s="1" t="str">
        <f>IF($BG$12=70,SMALL($BG61:$DD61,BK$20),"-")</f>
        <v>-</v>
      </c>
      <c r="M61" s="1" t="str">
        <f>IF($BG$12=70,SMALL($BG61:$DD61,BL$20),"-")</f>
        <v>-</v>
      </c>
      <c r="N61" s="1" t="str">
        <f>IF($BG$12=70,SMALL($BG61:$DD61,BM$20),"-")</f>
        <v>-</v>
      </c>
      <c r="O61" s="1" t="str">
        <f>IF($BG$12=70,SMALL($BG61:$DD61,BN$20),"-")</f>
        <v>-</v>
      </c>
      <c r="P61" s="1" t="str">
        <f>IF($BG$12=70,SMALL($BG61:$DD61,BO$20),"-")</f>
        <v>-</v>
      </c>
      <c r="Q61" s="1" t="str">
        <f>IF($BG$12=70,SMALL($BG61:$DD61,BP$20),"-")</f>
        <v>-</v>
      </c>
      <c r="R61" s="1" t="str">
        <f>IF($BG$12=70,SMALL($BG61:$DD61,BQ$20),"-")</f>
        <v>-</v>
      </c>
      <c r="S61" s="1" t="str">
        <f>IF($BG$12=70,SMALL($BG61:$DD61,BR$20),"-")</f>
        <v>-</v>
      </c>
      <c r="T61" s="1" t="str">
        <f>IF($BG$12=70,SMALL($BG61:$DD61,BS$20),"-")</f>
        <v>-</v>
      </c>
      <c r="U61" s="1" t="str">
        <f>IF($BG$12=70,SMALL($BG61:$DD61,BT$20),"-")</f>
        <v>-</v>
      </c>
      <c r="V61" s="1" t="str">
        <f>IF($BG$12=70,SMALL($BG61:$DD61,BU$20),"-")</f>
        <v>-</v>
      </c>
      <c r="W61" s="1" t="str">
        <f>IF($BG$12=70,SMALL($BG61:$DD61,BV$20),"-")</f>
        <v>-</v>
      </c>
      <c r="X61" s="1" t="str">
        <f>IF($BG$12=70,SMALL($BG61:$DD61,BW$20),"-")</f>
        <v>-</v>
      </c>
      <c r="Y61" s="1" t="str">
        <f>IF($BG$12=70,SMALL($BG61:$DD61,BX$20),"-")</f>
        <v>-</v>
      </c>
      <c r="Z61" s="1" t="str">
        <f>IF($BG$12=70,SMALL($BG61:$DD61,BY$20),"-")</f>
        <v>-</v>
      </c>
      <c r="AA61" s="1" t="str">
        <f>IF($BG$12=70,SMALL($BG61:$DD61,BZ$20),"-")</f>
        <v>-</v>
      </c>
      <c r="AB61" s="1" t="str">
        <f>IF($BG$12=70,SMALL($BG61:$DD61,CA$20),"-")</f>
        <v>-</v>
      </c>
      <c r="AC61" s="1" t="str">
        <f>IF($BG$12=70,SMALL($BG61:$DD61,CB$20),"-")</f>
        <v>-</v>
      </c>
      <c r="AD61" s="1" t="str">
        <f>IF($BG$12=70,SMALL($BG61:$DD61,CC$20),"-")</f>
        <v>-</v>
      </c>
      <c r="AE61" s="1" t="str">
        <f>IF($BG$12=70,SMALL($BG61:$DD61,CD$20),"-")</f>
        <v>-</v>
      </c>
      <c r="AF61" s="1" t="str">
        <f>IF($BG$12=70,SMALL($BG61:$DD61,CE$20),"-")</f>
        <v>-</v>
      </c>
      <c r="AG61" s="1" t="str">
        <f>IF($BG$12=70,SMALL($BG61:$DD61,CF$20),"-")</f>
        <v>-</v>
      </c>
      <c r="AH61" s="1" t="str">
        <f>IF($BG$12=70,SMALL($BG61:$DD61,CG$20),"-")</f>
        <v>-</v>
      </c>
      <c r="AI61" s="1" t="str">
        <f>IF($BG$12=70,SMALL($BG61:$DD61,CH$20),"-")</f>
        <v>-</v>
      </c>
      <c r="AJ61" s="1" t="str">
        <f>IF($BG$12=70,SMALL($BG61:$DD61,CI$20),"-")</f>
        <v>-</v>
      </c>
      <c r="AK61" s="1" t="str">
        <f>IF($BG$12=70,SMALL($BG61:$DD61,CJ$20),"-")</f>
        <v>-</v>
      </c>
      <c r="AL61" s="1" t="str">
        <f>IF($BG$12=70,SMALL($BG61:$DD61,CK$20),"-")</f>
        <v>-</v>
      </c>
      <c r="AM61" s="1" t="str">
        <f>IF($BG$12=70,SMALL($BG61:$DD61,CL$20),"-")</f>
        <v>-</v>
      </c>
      <c r="AN61" s="1" t="str">
        <f>IF($BG$12=70,SMALL($BG61:$DD61,CM$20),"-")</f>
        <v>-</v>
      </c>
      <c r="AO61" s="1" t="str">
        <f>IF($BG$12=70,SMALL($BG61:$DD61,CN$20),"-")</f>
        <v>-</v>
      </c>
      <c r="AP61" s="1" t="str">
        <f>IF($BG$12=70,SMALL($BG61:$DD61,CO$20),"-")</f>
        <v>-</v>
      </c>
      <c r="AQ61" s="1" t="str">
        <f>IF($BG$12=70,SMALL($BG61:$DD61,CP$20),"-")</f>
        <v>-</v>
      </c>
      <c r="AR61" s="1" t="str">
        <f>IF($BG$12=70,SMALL($BG61:$DD61,CQ$20),"-")</f>
        <v>-</v>
      </c>
      <c r="AS61" s="1" t="str">
        <f>IF($BG$12=70,SMALL($BG61:$DD61,CR$20),"-")</f>
        <v>-</v>
      </c>
      <c r="AT61" s="1" t="str">
        <f>IF($BG$12=70,SMALL($BG61:$DD61,CS$20),"-")</f>
        <v>-</v>
      </c>
      <c r="AU61" s="1" t="str">
        <f>IF($BG$12=70,SMALL($BG61:$DD61,CT$20),"-")</f>
        <v>-</v>
      </c>
      <c r="AV61" s="1" t="str">
        <f>IF($BG$12=70,SMALL($BG61:$DD61,CU$20),"-")</f>
        <v>-</v>
      </c>
      <c r="AW61" s="1" t="str">
        <f>IF($BG$12=70,SMALL($BG61:$DD61,CV$20),"-")</f>
        <v>-</v>
      </c>
      <c r="AX61" s="1" t="str">
        <f>IF($BG$12=70,SMALL($BG61:$DD61,CW$20),"-")</f>
        <v>-</v>
      </c>
      <c r="AY61" s="1" t="str">
        <f>IF($BG$12=70,SMALL($BG61:$DD61,CX$20),"-")</f>
        <v>-</v>
      </c>
      <c r="AZ61" s="1" t="str">
        <f>IF($BG$12=70,SMALL($BG61:$DD61,CY$20),"-")</f>
        <v>-</v>
      </c>
      <c r="BA61" s="1" t="str">
        <f>IF($BG$12=70,SMALL($BG61:$DD61,CZ$20),"-")</f>
        <v>-</v>
      </c>
      <c r="BB61" s="1" t="str">
        <f>IF($BG$12=70,SMALL($BG61:$DD61,DA$20),"-")</f>
        <v>-</v>
      </c>
      <c r="BC61" s="1" t="str">
        <f>IF($BG$12=70,SMALL($BG61:$DD61,DB$20),"-")</f>
        <v>-</v>
      </c>
      <c r="BD61" s="1" t="str">
        <f>IF($BG$12=70,SMALL($BG61:$DD61,DC$20),"-")</f>
        <v>-</v>
      </c>
      <c r="BE61" s="1" t="str">
        <f>IF($BG$12=70,SMALL($BG61:$DD61,DD$20),"-")</f>
        <v>-</v>
      </c>
      <c r="BG61" s="14">
        <f>B8</f>
        <v>0</v>
      </c>
      <c r="BH61" s="14">
        <f>C8</f>
        <v>0</v>
      </c>
      <c r="BI61" s="14">
        <f>D8</f>
        <v>0</v>
      </c>
      <c r="BJ61" s="14">
        <f>G8</f>
        <v>0</v>
      </c>
      <c r="BK61" s="14">
        <f>I8</f>
        <v>0</v>
      </c>
      <c r="BL61" s="14">
        <f>K8</f>
        <v>0</v>
      </c>
      <c r="BM61" s="14">
        <f>B9</f>
        <v>0</v>
      </c>
      <c r="BN61" s="14">
        <f>C9</f>
        <v>0</v>
      </c>
      <c r="BO61" s="14">
        <f>D9</f>
        <v>0</v>
      </c>
      <c r="BP61" s="14">
        <f>E9</f>
        <v>0</v>
      </c>
      <c r="BQ61" s="14">
        <f>F9</f>
        <v>0</v>
      </c>
      <c r="BR61" s="14">
        <f>G9</f>
        <v>0</v>
      </c>
      <c r="BS61" s="14">
        <f>I9</f>
        <v>0</v>
      </c>
      <c r="BT61" s="14">
        <f>J9</f>
        <v>0</v>
      </c>
      <c r="BU61" s="14">
        <f>B10</f>
        <v>0</v>
      </c>
      <c r="BV61" s="14">
        <f>C10</f>
        <v>0</v>
      </c>
      <c r="BW61" s="14">
        <f>D10</f>
        <v>0</v>
      </c>
      <c r="BX61" s="14">
        <f>E10</f>
        <v>0</v>
      </c>
      <c r="BY61" s="14">
        <f>F10</f>
        <v>0</v>
      </c>
      <c r="BZ61" s="14">
        <f>G10</f>
        <v>0</v>
      </c>
      <c r="CA61" s="14">
        <f>H10</f>
        <v>0</v>
      </c>
      <c r="CB61" s="14">
        <f>J10</f>
        <v>0</v>
      </c>
      <c r="CC61" s="14">
        <f>B11</f>
        <v>0</v>
      </c>
      <c r="CD61" s="14">
        <f>C11</f>
        <v>0</v>
      </c>
      <c r="CE61" s="14">
        <f>F11</f>
        <v>0</v>
      </c>
      <c r="CF61" s="14">
        <f>I11</f>
        <v>0</v>
      </c>
      <c r="CG61" s="14">
        <f>J11</f>
        <v>0</v>
      </c>
      <c r="CH61" s="14">
        <f>K11</f>
        <v>0</v>
      </c>
      <c r="CI61" s="14">
        <f>C12</f>
        <v>0</v>
      </c>
      <c r="CJ61" s="14">
        <f>D12</f>
        <v>0</v>
      </c>
      <c r="CK61" s="14">
        <f>E12</f>
        <v>0</v>
      </c>
      <c r="CL61" s="14">
        <f>F12</f>
        <v>0</v>
      </c>
      <c r="CM61" s="14">
        <f>G12</f>
        <v>0</v>
      </c>
      <c r="CN61" s="14">
        <f>I12</f>
        <v>0</v>
      </c>
      <c r="CO61" s="14">
        <f>K12</f>
        <v>0</v>
      </c>
      <c r="CP61" s="14">
        <f>B13</f>
        <v>0</v>
      </c>
      <c r="CQ61" s="14">
        <f>C13</f>
        <v>0</v>
      </c>
      <c r="CR61" s="14">
        <f>G13</f>
        <v>0</v>
      </c>
      <c r="CS61" s="14">
        <f>H13</f>
        <v>0</v>
      </c>
      <c r="CT61" s="14">
        <f>I13</f>
        <v>0</v>
      </c>
      <c r="CU61" s="14">
        <f>J13</f>
        <v>0</v>
      </c>
      <c r="CV61" s="14">
        <f>K13</f>
        <v>0</v>
      </c>
      <c r="CW61" s="14">
        <f>B14</f>
        <v>0</v>
      </c>
      <c r="CX61" s="14">
        <f>C14</f>
        <v>0</v>
      </c>
      <c r="CY61" s="14">
        <f>D14</f>
        <v>0</v>
      </c>
      <c r="CZ61" s="14">
        <f>E14</f>
        <v>0</v>
      </c>
      <c r="DA61" s="14">
        <f>F14</f>
        <v>0</v>
      </c>
      <c r="DB61" s="14">
        <f>H14</f>
        <v>0</v>
      </c>
      <c r="DC61" s="14">
        <f>I14</f>
        <v>0</v>
      </c>
      <c r="DD61" s="14">
        <f>K14</f>
        <v>0</v>
      </c>
    </row>
    <row r="62" spans="2:108" ht="19.2" customHeight="1" x14ac:dyDescent="0.3">
      <c r="B62" s="1" t="str">
        <f t="array" ref="B62">IF($BH$12=20,SUM(COUNTIF($H62:$BE62,$B$17:$K$18)),"-")</f>
        <v>-</v>
      </c>
      <c r="D62" s="1" t="str">
        <f t="array" ref="D62">IF($BG$12=70,SUM(COUNTIF($H62:$BE62,$BG$18:$DD$18)),"-")</f>
        <v>-</v>
      </c>
      <c r="E62" s="1" t="str">
        <f t="array" ref="E62">IF($BG$12=70,SUM(COUNTIF($H62:$BE62,$BG$15:$CE$15)),"-")</f>
        <v>-</v>
      </c>
      <c r="F62" s="1" t="str">
        <f t="array" ref="F62">IF($BG$12=70,SUM(COUNTIF($H62:$BE62,$BG$14:$BP$14)),"-")</f>
        <v>-</v>
      </c>
      <c r="H62" s="1" t="str">
        <f>IF($BG$12=70,SMALL($BG62:$DD62,BG$20),"-")</f>
        <v>-</v>
      </c>
      <c r="I62" s="1" t="str">
        <f>IF($BG$12=70,SMALL($BG62:$DD62,BH$20),"-")</f>
        <v>-</v>
      </c>
      <c r="J62" s="1" t="str">
        <f>IF($BG$12=70,SMALL($BG62:$DD62,BI$20),"-")</f>
        <v>-</v>
      </c>
      <c r="K62" s="1" t="str">
        <f>IF($BG$12=70,SMALL($BG62:$DD62,BJ$20),"-")</f>
        <v>-</v>
      </c>
      <c r="L62" s="1" t="str">
        <f>IF($BG$12=70,SMALL($BG62:$DD62,BK$20),"-")</f>
        <v>-</v>
      </c>
      <c r="M62" s="1" t="str">
        <f>IF($BG$12=70,SMALL($BG62:$DD62,BL$20),"-")</f>
        <v>-</v>
      </c>
      <c r="N62" s="1" t="str">
        <f>IF($BG$12=70,SMALL($BG62:$DD62,BM$20),"-")</f>
        <v>-</v>
      </c>
      <c r="O62" s="1" t="str">
        <f>IF($BG$12=70,SMALL($BG62:$DD62,BN$20),"-")</f>
        <v>-</v>
      </c>
      <c r="P62" s="1" t="str">
        <f>IF($BG$12=70,SMALL($BG62:$DD62,BO$20),"-")</f>
        <v>-</v>
      </c>
      <c r="Q62" s="1" t="str">
        <f>IF($BG$12=70,SMALL($BG62:$DD62,BP$20),"-")</f>
        <v>-</v>
      </c>
      <c r="R62" s="1" t="str">
        <f>IF($BG$12=70,SMALL($BG62:$DD62,BQ$20),"-")</f>
        <v>-</v>
      </c>
      <c r="S62" s="1" t="str">
        <f>IF($BG$12=70,SMALL($BG62:$DD62,BR$20),"-")</f>
        <v>-</v>
      </c>
      <c r="T62" s="1" t="str">
        <f>IF($BG$12=70,SMALL($BG62:$DD62,BS$20),"-")</f>
        <v>-</v>
      </c>
      <c r="U62" s="1" t="str">
        <f>IF($BG$12=70,SMALL($BG62:$DD62,BT$20),"-")</f>
        <v>-</v>
      </c>
      <c r="V62" s="1" t="str">
        <f>IF($BG$12=70,SMALL($BG62:$DD62,BU$20),"-")</f>
        <v>-</v>
      </c>
      <c r="W62" s="1" t="str">
        <f>IF($BG$12=70,SMALL($BG62:$DD62,BV$20),"-")</f>
        <v>-</v>
      </c>
      <c r="X62" s="1" t="str">
        <f>IF($BG$12=70,SMALL($BG62:$DD62,BW$20),"-")</f>
        <v>-</v>
      </c>
      <c r="Y62" s="1" t="str">
        <f>IF($BG$12=70,SMALL($BG62:$DD62,BX$20),"-")</f>
        <v>-</v>
      </c>
      <c r="Z62" s="1" t="str">
        <f>IF($BG$12=70,SMALL($BG62:$DD62,BY$20),"-")</f>
        <v>-</v>
      </c>
      <c r="AA62" s="1" t="str">
        <f>IF($BG$12=70,SMALL($BG62:$DD62,BZ$20),"-")</f>
        <v>-</v>
      </c>
      <c r="AB62" s="1" t="str">
        <f>IF($BG$12=70,SMALL($BG62:$DD62,CA$20),"-")</f>
        <v>-</v>
      </c>
      <c r="AC62" s="1" t="str">
        <f>IF($BG$12=70,SMALL($BG62:$DD62,CB$20),"-")</f>
        <v>-</v>
      </c>
      <c r="AD62" s="1" t="str">
        <f>IF($BG$12=70,SMALL($BG62:$DD62,CC$20),"-")</f>
        <v>-</v>
      </c>
      <c r="AE62" s="1" t="str">
        <f>IF($BG$12=70,SMALL($BG62:$DD62,CD$20),"-")</f>
        <v>-</v>
      </c>
      <c r="AF62" s="1" t="str">
        <f>IF($BG$12=70,SMALL($BG62:$DD62,CE$20),"-")</f>
        <v>-</v>
      </c>
      <c r="AG62" s="1" t="str">
        <f>IF($BG$12=70,SMALL($BG62:$DD62,CF$20),"-")</f>
        <v>-</v>
      </c>
      <c r="AH62" s="1" t="str">
        <f>IF($BG$12=70,SMALL($BG62:$DD62,CG$20),"-")</f>
        <v>-</v>
      </c>
      <c r="AI62" s="1" t="str">
        <f>IF($BG$12=70,SMALL($BG62:$DD62,CH$20),"-")</f>
        <v>-</v>
      </c>
      <c r="AJ62" s="1" t="str">
        <f>IF($BG$12=70,SMALL($BG62:$DD62,CI$20),"-")</f>
        <v>-</v>
      </c>
      <c r="AK62" s="1" t="str">
        <f>IF($BG$12=70,SMALL($BG62:$DD62,CJ$20),"-")</f>
        <v>-</v>
      </c>
      <c r="AL62" s="1" t="str">
        <f>IF($BG$12=70,SMALL($BG62:$DD62,CK$20),"-")</f>
        <v>-</v>
      </c>
      <c r="AM62" s="1" t="str">
        <f>IF($BG$12=70,SMALL($BG62:$DD62,CL$20),"-")</f>
        <v>-</v>
      </c>
      <c r="AN62" s="1" t="str">
        <f>IF($BG$12=70,SMALL($BG62:$DD62,CM$20),"-")</f>
        <v>-</v>
      </c>
      <c r="AO62" s="1" t="str">
        <f>IF($BG$12=70,SMALL($BG62:$DD62,CN$20),"-")</f>
        <v>-</v>
      </c>
      <c r="AP62" s="1" t="str">
        <f>IF($BG$12=70,SMALL($BG62:$DD62,CO$20),"-")</f>
        <v>-</v>
      </c>
      <c r="AQ62" s="1" t="str">
        <f>IF($BG$12=70,SMALL($BG62:$DD62,CP$20),"-")</f>
        <v>-</v>
      </c>
      <c r="AR62" s="1" t="str">
        <f>IF($BG$12=70,SMALL($BG62:$DD62,CQ$20),"-")</f>
        <v>-</v>
      </c>
      <c r="AS62" s="1" t="str">
        <f>IF($BG$12=70,SMALL($BG62:$DD62,CR$20),"-")</f>
        <v>-</v>
      </c>
      <c r="AT62" s="1" t="str">
        <f>IF($BG$12=70,SMALL($BG62:$DD62,CS$20),"-")</f>
        <v>-</v>
      </c>
      <c r="AU62" s="1" t="str">
        <f>IF($BG$12=70,SMALL($BG62:$DD62,CT$20),"-")</f>
        <v>-</v>
      </c>
      <c r="AV62" s="1" t="str">
        <f>IF($BG$12=70,SMALL($BG62:$DD62,CU$20),"-")</f>
        <v>-</v>
      </c>
      <c r="AW62" s="1" t="str">
        <f>IF($BG$12=70,SMALL($BG62:$DD62,CV$20),"-")</f>
        <v>-</v>
      </c>
      <c r="AX62" s="1" t="str">
        <f>IF($BG$12=70,SMALL($BG62:$DD62,CW$20),"-")</f>
        <v>-</v>
      </c>
      <c r="AY62" s="1" t="str">
        <f>IF($BG$12=70,SMALL($BG62:$DD62,CX$20),"-")</f>
        <v>-</v>
      </c>
      <c r="AZ62" s="1" t="str">
        <f>IF($BG$12=70,SMALL($BG62:$DD62,CY$20),"-")</f>
        <v>-</v>
      </c>
      <c r="BA62" s="1" t="str">
        <f>IF($BG$12=70,SMALL($BG62:$DD62,CZ$20),"-")</f>
        <v>-</v>
      </c>
      <c r="BB62" s="1" t="str">
        <f>IF($BG$12=70,SMALL($BG62:$DD62,DA$20),"-")</f>
        <v>-</v>
      </c>
      <c r="BC62" s="1" t="str">
        <f>IF($BG$12=70,SMALL($BG62:$DD62,DB$20),"-")</f>
        <v>-</v>
      </c>
      <c r="BD62" s="1" t="str">
        <f>IF($BG$12=70,SMALL($BG62:$DD62,DC$20),"-")</f>
        <v>-</v>
      </c>
      <c r="BE62" s="1" t="str">
        <f>IF($BG$12=70,SMALL($BG62:$DD62,DD$20),"-")</f>
        <v>-</v>
      </c>
      <c r="BG62" s="14">
        <f>B8</f>
        <v>0</v>
      </c>
      <c r="BH62" s="14">
        <f>C8</f>
        <v>0</v>
      </c>
      <c r="BI62" s="14">
        <f>D8</f>
        <v>0</v>
      </c>
      <c r="BJ62" s="14">
        <f>H8</f>
        <v>0</v>
      </c>
      <c r="BK62" s="14">
        <f>I8</f>
        <v>0</v>
      </c>
      <c r="BL62" s="14">
        <f>J8</f>
        <v>0</v>
      </c>
      <c r="BM62" s="14">
        <f>C9</f>
        <v>0</v>
      </c>
      <c r="BN62" s="14">
        <f>D9</f>
        <v>0</v>
      </c>
      <c r="BO62" s="14">
        <f>G9</f>
        <v>0</v>
      </c>
      <c r="BP62" s="14">
        <f>H9</f>
        <v>0</v>
      </c>
      <c r="BQ62" s="14">
        <f>I9</f>
        <v>0</v>
      </c>
      <c r="BR62" s="14">
        <f>K9</f>
        <v>0</v>
      </c>
      <c r="BS62" s="14">
        <f>B10</f>
        <v>0</v>
      </c>
      <c r="BT62" s="14">
        <f>C10</f>
        <v>0</v>
      </c>
      <c r="BU62" s="14">
        <f>D10</f>
        <v>0</v>
      </c>
      <c r="BV62" s="14">
        <f>E10</f>
        <v>0</v>
      </c>
      <c r="BW62" s="14">
        <f>F10</f>
        <v>0</v>
      </c>
      <c r="BX62" s="14">
        <f>H10</f>
        <v>0</v>
      </c>
      <c r="BY62" s="14">
        <f>J10</f>
        <v>0</v>
      </c>
      <c r="BZ62" s="14">
        <f>K10</f>
        <v>0</v>
      </c>
      <c r="CA62" s="14">
        <f>B11</f>
        <v>0</v>
      </c>
      <c r="CB62" s="14">
        <f>C11</f>
        <v>0</v>
      </c>
      <c r="CC62" s="14">
        <f>E11</f>
        <v>0</v>
      </c>
      <c r="CD62" s="14">
        <f>G11</f>
        <v>0</v>
      </c>
      <c r="CE62" s="14">
        <f>H11</f>
        <v>0</v>
      </c>
      <c r="CF62" s="14">
        <f>I11</f>
        <v>0</v>
      </c>
      <c r="CG62" s="14">
        <f>J11</f>
        <v>0</v>
      </c>
      <c r="CH62" s="14">
        <f>K11</f>
        <v>0</v>
      </c>
      <c r="CI62" s="14">
        <f>B12</f>
        <v>0</v>
      </c>
      <c r="CJ62" s="14">
        <f>C12</f>
        <v>0</v>
      </c>
      <c r="CK62" s="14">
        <f>E12</f>
        <v>0</v>
      </c>
      <c r="CL62" s="14">
        <f>G12</f>
        <v>0</v>
      </c>
      <c r="CM62" s="14">
        <f>H12</f>
        <v>0</v>
      </c>
      <c r="CN62" s="14">
        <f>I12</f>
        <v>0</v>
      </c>
      <c r="CO62" s="14">
        <f>K12</f>
        <v>0</v>
      </c>
      <c r="CP62" s="14">
        <f>B13</f>
        <v>0</v>
      </c>
      <c r="CQ62" s="14">
        <f>D13</f>
        <v>0</v>
      </c>
      <c r="CR62" s="14">
        <f>E13</f>
        <v>0</v>
      </c>
      <c r="CS62" s="14">
        <f>F13</f>
        <v>0</v>
      </c>
      <c r="CT62" s="14">
        <f>G13</f>
        <v>0</v>
      </c>
      <c r="CU62" s="14">
        <f>H13</f>
        <v>0</v>
      </c>
      <c r="CV62" s="14">
        <f>I13</f>
        <v>0</v>
      </c>
      <c r="CW62" s="14">
        <f>J13</f>
        <v>0</v>
      </c>
      <c r="CX62" s="14">
        <f>B14</f>
        <v>0</v>
      </c>
      <c r="CY62" s="14">
        <f>C14</f>
        <v>0</v>
      </c>
      <c r="CZ62" s="14">
        <f>E14</f>
        <v>0</v>
      </c>
      <c r="DA62" s="14">
        <f>F14</f>
        <v>0</v>
      </c>
      <c r="DB62" s="14">
        <f>G14</f>
        <v>0</v>
      </c>
      <c r="DC62" s="14">
        <f>I14</f>
        <v>0</v>
      </c>
      <c r="DD62" s="14">
        <f>K14</f>
        <v>0</v>
      </c>
    </row>
    <row r="63" spans="2:108" ht="19.2" customHeight="1" x14ac:dyDescent="0.3">
      <c r="B63" s="1" t="str">
        <f t="array" ref="B63">IF($BH$12=20,SUM(COUNTIF($H63:$BE63,$B$17:$K$18)),"-")</f>
        <v>-</v>
      </c>
      <c r="D63" s="1" t="str">
        <f t="array" ref="D63">IF($BG$12=70,SUM(COUNTIF($H63:$BE63,$BG$18:$DD$18)),"-")</f>
        <v>-</v>
      </c>
      <c r="E63" s="1" t="str">
        <f t="array" ref="E63">IF($BG$12=70,SUM(COUNTIF($H63:$BE63,$BG$15:$CE$15)),"-")</f>
        <v>-</v>
      </c>
      <c r="F63" s="1" t="str">
        <f t="array" ref="F63">IF($BG$12=70,SUM(COUNTIF($H63:$BE63,$BG$14:$BP$14)),"-")</f>
        <v>-</v>
      </c>
      <c r="H63" s="1" t="str">
        <f>IF($BG$12=70,SMALL($BG63:$DD63,BG$20),"-")</f>
        <v>-</v>
      </c>
      <c r="I63" s="1" t="str">
        <f>IF($BG$12=70,SMALL($BG63:$DD63,BH$20),"-")</f>
        <v>-</v>
      </c>
      <c r="J63" s="1" t="str">
        <f>IF($BG$12=70,SMALL($BG63:$DD63,BI$20),"-")</f>
        <v>-</v>
      </c>
      <c r="K63" s="1" t="str">
        <f>IF($BG$12=70,SMALL($BG63:$DD63,BJ$20),"-")</f>
        <v>-</v>
      </c>
      <c r="L63" s="1" t="str">
        <f>IF($BG$12=70,SMALL($BG63:$DD63,BK$20),"-")</f>
        <v>-</v>
      </c>
      <c r="M63" s="1" t="str">
        <f>IF($BG$12=70,SMALL($BG63:$DD63,BL$20),"-")</f>
        <v>-</v>
      </c>
      <c r="N63" s="1" t="str">
        <f>IF($BG$12=70,SMALL($BG63:$DD63,BM$20),"-")</f>
        <v>-</v>
      </c>
      <c r="O63" s="1" t="str">
        <f>IF($BG$12=70,SMALL($BG63:$DD63,BN$20),"-")</f>
        <v>-</v>
      </c>
      <c r="P63" s="1" t="str">
        <f>IF($BG$12=70,SMALL($BG63:$DD63,BO$20),"-")</f>
        <v>-</v>
      </c>
      <c r="Q63" s="1" t="str">
        <f>IF($BG$12=70,SMALL($BG63:$DD63,BP$20),"-")</f>
        <v>-</v>
      </c>
      <c r="R63" s="1" t="str">
        <f>IF($BG$12=70,SMALL($BG63:$DD63,BQ$20),"-")</f>
        <v>-</v>
      </c>
      <c r="S63" s="1" t="str">
        <f>IF($BG$12=70,SMALL($BG63:$DD63,BR$20),"-")</f>
        <v>-</v>
      </c>
      <c r="T63" s="1" t="str">
        <f>IF($BG$12=70,SMALL($BG63:$DD63,BS$20),"-")</f>
        <v>-</v>
      </c>
      <c r="U63" s="1" t="str">
        <f>IF($BG$12=70,SMALL($BG63:$DD63,BT$20),"-")</f>
        <v>-</v>
      </c>
      <c r="V63" s="1" t="str">
        <f>IF($BG$12=70,SMALL($BG63:$DD63,BU$20),"-")</f>
        <v>-</v>
      </c>
      <c r="W63" s="1" t="str">
        <f>IF($BG$12=70,SMALL($BG63:$DD63,BV$20),"-")</f>
        <v>-</v>
      </c>
      <c r="X63" s="1" t="str">
        <f>IF($BG$12=70,SMALL($BG63:$DD63,BW$20),"-")</f>
        <v>-</v>
      </c>
      <c r="Y63" s="1" t="str">
        <f>IF($BG$12=70,SMALL($BG63:$DD63,BX$20),"-")</f>
        <v>-</v>
      </c>
      <c r="Z63" s="1" t="str">
        <f>IF($BG$12=70,SMALL($BG63:$DD63,BY$20),"-")</f>
        <v>-</v>
      </c>
      <c r="AA63" s="1" t="str">
        <f>IF($BG$12=70,SMALL($BG63:$DD63,BZ$20),"-")</f>
        <v>-</v>
      </c>
      <c r="AB63" s="1" t="str">
        <f>IF($BG$12=70,SMALL($BG63:$DD63,CA$20),"-")</f>
        <v>-</v>
      </c>
      <c r="AC63" s="1" t="str">
        <f>IF($BG$12=70,SMALL($BG63:$DD63,CB$20),"-")</f>
        <v>-</v>
      </c>
      <c r="AD63" s="1" t="str">
        <f>IF($BG$12=70,SMALL($BG63:$DD63,CC$20),"-")</f>
        <v>-</v>
      </c>
      <c r="AE63" s="1" t="str">
        <f>IF($BG$12=70,SMALL($BG63:$DD63,CD$20),"-")</f>
        <v>-</v>
      </c>
      <c r="AF63" s="1" t="str">
        <f>IF($BG$12=70,SMALL($BG63:$DD63,CE$20),"-")</f>
        <v>-</v>
      </c>
      <c r="AG63" s="1" t="str">
        <f>IF($BG$12=70,SMALL($BG63:$DD63,CF$20),"-")</f>
        <v>-</v>
      </c>
      <c r="AH63" s="1" t="str">
        <f>IF($BG$12=70,SMALL($BG63:$DD63,CG$20),"-")</f>
        <v>-</v>
      </c>
      <c r="AI63" s="1" t="str">
        <f>IF($BG$12=70,SMALL($BG63:$DD63,CH$20),"-")</f>
        <v>-</v>
      </c>
      <c r="AJ63" s="1" t="str">
        <f>IF($BG$12=70,SMALL($BG63:$DD63,CI$20),"-")</f>
        <v>-</v>
      </c>
      <c r="AK63" s="1" t="str">
        <f>IF($BG$12=70,SMALL($BG63:$DD63,CJ$20),"-")</f>
        <v>-</v>
      </c>
      <c r="AL63" s="1" t="str">
        <f>IF($BG$12=70,SMALL($BG63:$DD63,CK$20),"-")</f>
        <v>-</v>
      </c>
      <c r="AM63" s="1" t="str">
        <f>IF($BG$12=70,SMALL($BG63:$DD63,CL$20),"-")</f>
        <v>-</v>
      </c>
      <c r="AN63" s="1" t="str">
        <f>IF($BG$12=70,SMALL($BG63:$DD63,CM$20),"-")</f>
        <v>-</v>
      </c>
      <c r="AO63" s="1" t="str">
        <f>IF($BG$12=70,SMALL($BG63:$DD63,CN$20),"-")</f>
        <v>-</v>
      </c>
      <c r="AP63" s="1" t="str">
        <f>IF($BG$12=70,SMALL($BG63:$DD63,CO$20),"-")</f>
        <v>-</v>
      </c>
      <c r="AQ63" s="1" t="str">
        <f>IF($BG$12=70,SMALL($BG63:$DD63,CP$20),"-")</f>
        <v>-</v>
      </c>
      <c r="AR63" s="1" t="str">
        <f>IF($BG$12=70,SMALL($BG63:$DD63,CQ$20),"-")</f>
        <v>-</v>
      </c>
      <c r="AS63" s="1" t="str">
        <f>IF($BG$12=70,SMALL($BG63:$DD63,CR$20),"-")</f>
        <v>-</v>
      </c>
      <c r="AT63" s="1" t="str">
        <f>IF($BG$12=70,SMALL($BG63:$DD63,CS$20),"-")</f>
        <v>-</v>
      </c>
      <c r="AU63" s="1" t="str">
        <f>IF($BG$12=70,SMALL($BG63:$DD63,CT$20),"-")</f>
        <v>-</v>
      </c>
      <c r="AV63" s="1" t="str">
        <f>IF($BG$12=70,SMALL($BG63:$DD63,CU$20),"-")</f>
        <v>-</v>
      </c>
      <c r="AW63" s="1" t="str">
        <f>IF($BG$12=70,SMALL($BG63:$DD63,CV$20),"-")</f>
        <v>-</v>
      </c>
      <c r="AX63" s="1" t="str">
        <f>IF($BG$12=70,SMALL($BG63:$DD63,CW$20),"-")</f>
        <v>-</v>
      </c>
      <c r="AY63" s="1" t="str">
        <f>IF($BG$12=70,SMALL($BG63:$DD63,CX$20),"-")</f>
        <v>-</v>
      </c>
      <c r="AZ63" s="1" t="str">
        <f>IF($BG$12=70,SMALL($BG63:$DD63,CY$20),"-")</f>
        <v>-</v>
      </c>
      <c r="BA63" s="1" t="str">
        <f>IF($BG$12=70,SMALL($BG63:$DD63,CZ$20),"-")</f>
        <v>-</v>
      </c>
      <c r="BB63" s="1" t="str">
        <f>IF($BG$12=70,SMALL($BG63:$DD63,DA$20),"-")</f>
        <v>-</v>
      </c>
      <c r="BC63" s="1" t="str">
        <f>IF($BG$12=70,SMALL($BG63:$DD63,DB$20),"-")</f>
        <v>-</v>
      </c>
      <c r="BD63" s="1" t="str">
        <f>IF($BG$12=70,SMALL($BG63:$DD63,DC$20),"-")</f>
        <v>-</v>
      </c>
      <c r="BE63" s="1" t="str">
        <f>IF($BG$12=70,SMALL($BG63:$DD63,DD$20),"-")</f>
        <v>-</v>
      </c>
      <c r="BG63" s="14">
        <f>B8</f>
        <v>0</v>
      </c>
      <c r="BH63" s="14">
        <f>C8</f>
        <v>0</v>
      </c>
      <c r="BI63" s="14">
        <f>D8</f>
        <v>0</v>
      </c>
      <c r="BJ63" s="14">
        <f>H8</f>
        <v>0</v>
      </c>
      <c r="BK63" s="14">
        <f>J8</f>
        <v>0</v>
      </c>
      <c r="BL63" s="14">
        <f>B9</f>
        <v>0</v>
      </c>
      <c r="BM63" s="14">
        <f>C9</f>
        <v>0</v>
      </c>
      <c r="BN63" s="14">
        <f>D9</f>
        <v>0</v>
      </c>
      <c r="BO63" s="14">
        <f>E9</f>
        <v>0</v>
      </c>
      <c r="BP63" s="14">
        <f>H9</f>
        <v>0</v>
      </c>
      <c r="BQ63" s="14">
        <f>J9</f>
        <v>0</v>
      </c>
      <c r="BR63" s="14">
        <f>K9</f>
        <v>0</v>
      </c>
      <c r="BS63" s="14">
        <f>B10</f>
        <v>0</v>
      </c>
      <c r="BT63" s="14">
        <f>C10</f>
        <v>0</v>
      </c>
      <c r="BU63" s="14">
        <f>D10</f>
        <v>0</v>
      </c>
      <c r="BV63" s="14">
        <f>E10</f>
        <v>0</v>
      </c>
      <c r="BW63" s="14">
        <f>H10</f>
        <v>0</v>
      </c>
      <c r="BX63" s="14">
        <f>I10</f>
        <v>0</v>
      </c>
      <c r="BY63" s="14">
        <f>J10</f>
        <v>0</v>
      </c>
      <c r="BZ63" s="14">
        <f>B11</f>
        <v>0</v>
      </c>
      <c r="CA63" s="14">
        <f>D11</f>
        <v>0</v>
      </c>
      <c r="CB63" s="14">
        <f>E11</f>
        <v>0</v>
      </c>
      <c r="CC63" s="14">
        <f>F11</f>
        <v>0</v>
      </c>
      <c r="CD63" s="14">
        <f>G11</f>
        <v>0</v>
      </c>
      <c r="CE63" s="14">
        <f>I11</f>
        <v>0</v>
      </c>
      <c r="CF63" s="14">
        <f>J11</f>
        <v>0</v>
      </c>
      <c r="CG63" s="14">
        <f>K11</f>
        <v>0</v>
      </c>
      <c r="CH63" s="14">
        <f>C12</f>
        <v>0</v>
      </c>
      <c r="CI63" s="14">
        <f>D12</f>
        <v>0</v>
      </c>
      <c r="CJ63" s="14">
        <f>G12</f>
        <v>0</v>
      </c>
      <c r="CK63" s="14">
        <f>H12</f>
        <v>0</v>
      </c>
      <c r="CL63" s="14">
        <f>I12</f>
        <v>0</v>
      </c>
      <c r="CM63" s="14">
        <f>J12</f>
        <v>0</v>
      </c>
      <c r="CN63" s="14">
        <f>B13</f>
        <v>0</v>
      </c>
      <c r="CO63" s="14">
        <f>D13</f>
        <v>0</v>
      </c>
      <c r="CP63" s="14">
        <f>E13</f>
        <v>0</v>
      </c>
      <c r="CQ63" s="14">
        <f>F13</f>
        <v>0</v>
      </c>
      <c r="CR63" s="14">
        <f>G13</f>
        <v>0</v>
      </c>
      <c r="CS63" s="14">
        <f>H13</f>
        <v>0</v>
      </c>
      <c r="CT63" s="14">
        <f>I13</f>
        <v>0</v>
      </c>
      <c r="CU63" s="14">
        <f>J13</f>
        <v>0</v>
      </c>
      <c r="CV63" s="14">
        <f>K13</f>
        <v>0</v>
      </c>
      <c r="CW63" s="14">
        <f>B14</f>
        <v>0</v>
      </c>
      <c r="CX63" s="14">
        <f>C14</f>
        <v>0</v>
      </c>
      <c r="CY63" s="14">
        <f>D14</f>
        <v>0</v>
      </c>
      <c r="CZ63" s="14">
        <f>E14</f>
        <v>0</v>
      </c>
      <c r="DA63" s="14">
        <f>G14</f>
        <v>0</v>
      </c>
      <c r="DB63" s="14">
        <f>H14</f>
        <v>0</v>
      </c>
      <c r="DC63" s="14">
        <f>J14</f>
        <v>0</v>
      </c>
      <c r="DD63" s="14">
        <f>K14</f>
        <v>0</v>
      </c>
    </row>
    <row r="64" spans="2:108" ht="19.2" customHeight="1" x14ac:dyDescent="0.3">
      <c r="B64" s="1" t="str">
        <f t="array" ref="B64">IF($BH$12=20,SUM(COUNTIF($H64:$BE64,$B$17:$K$18)),"-")</f>
        <v>-</v>
      </c>
      <c r="D64" s="1" t="str">
        <f t="array" ref="D64">IF($BG$12=70,SUM(COUNTIF($H64:$BE64,$BG$18:$DD$18)),"-")</f>
        <v>-</v>
      </c>
      <c r="E64" s="1" t="str">
        <f t="array" ref="E64">IF($BG$12=70,SUM(COUNTIF($H64:$BE64,$BG$15:$CE$15)),"-")</f>
        <v>-</v>
      </c>
      <c r="F64" s="1" t="str">
        <f t="array" ref="F64">IF($BG$12=70,SUM(COUNTIF($H64:$BE64,$BG$14:$BP$14)),"-")</f>
        <v>-</v>
      </c>
      <c r="H64" s="1" t="str">
        <f>IF($BG$12=70,SMALL($BG64:$DD64,BG$20),"-")</f>
        <v>-</v>
      </c>
      <c r="I64" s="1" t="str">
        <f>IF($BG$12=70,SMALL($BG64:$DD64,BH$20),"-")</f>
        <v>-</v>
      </c>
      <c r="J64" s="1" t="str">
        <f>IF($BG$12=70,SMALL($BG64:$DD64,BI$20),"-")</f>
        <v>-</v>
      </c>
      <c r="K64" s="1" t="str">
        <f>IF($BG$12=70,SMALL($BG64:$DD64,BJ$20),"-")</f>
        <v>-</v>
      </c>
      <c r="L64" s="1" t="str">
        <f>IF($BG$12=70,SMALL($BG64:$DD64,BK$20),"-")</f>
        <v>-</v>
      </c>
      <c r="M64" s="1" t="str">
        <f>IF($BG$12=70,SMALL($BG64:$DD64,BL$20),"-")</f>
        <v>-</v>
      </c>
      <c r="N64" s="1" t="str">
        <f>IF($BG$12=70,SMALL($BG64:$DD64,BM$20),"-")</f>
        <v>-</v>
      </c>
      <c r="O64" s="1" t="str">
        <f>IF($BG$12=70,SMALL($BG64:$DD64,BN$20),"-")</f>
        <v>-</v>
      </c>
      <c r="P64" s="1" t="str">
        <f>IF($BG$12=70,SMALL($BG64:$DD64,BO$20),"-")</f>
        <v>-</v>
      </c>
      <c r="Q64" s="1" t="str">
        <f>IF($BG$12=70,SMALL($BG64:$DD64,BP$20),"-")</f>
        <v>-</v>
      </c>
      <c r="R64" s="1" t="str">
        <f>IF($BG$12=70,SMALL($BG64:$DD64,BQ$20),"-")</f>
        <v>-</v>
      </c>
      <c r="S64" s="1" t="str">
        <f>IF($BG$12=70,SMALL($BG64:$DD64,BR$20),"-")</f>
        <v>-</v>
      </c>
      <c r="T64" s="1" t="str">
        <f>IF($BG$12=70,SMALL($BG64:$DD64,BS$20),"-")</f>
        <v>-</v>
      </c>
      <c r="U64" s="1" t="str">
        <f>IF($BG$12=70,SMALL($BG64:$DD64,BT$20),"-")</f>
        <v>-</v>
      </c>
      <c r="V64" s="1" t="str">
        <f>IF($BG$12=70,SMALL($BG64:$DD64,BU$20),"-")</f>
        <v>-</v>
      </c>
      <c r="W64" s="1" t="str">
        <f>IF($BG$12=70,SMALL($BG64:$DD64,BV$20),"-")</f>
        <v>-</v>
      </c>
      <c r="X64" s="1" t="str">
        <f>IF($BG$12=70,SMALL($BG64:$DD64,BW$20),"-")</f>
        <v>-</v>
      </c>
      <c r="Y64" s="1" t="str">
        <f>IF($BG$12=70,SMALL($BG64:$DD64,BX$20),"-")</f>
        <v>-</v>
      </c>
      <c r="Z64" s="1" t="str">
        <f>IF($BG$12=70,SMALL($BG64:$DD64,BY$20),"-")</f>
        <v>-</v>
      </c>
      <c r="AA64" s="1" t="str">
        <f>IF($BG$12=70,SMALL($BG64:$DD64,BZ$20),"-")</f>
        <v>-</v>
      </c>
      <c r="AB64" s="1" t="str">
        <f>IF($BG$12=70,SMALL($BG64:$DD64,CA$20),"-")</f>
        <v>-</v>
      </c>
      <c r="AC64" s="1" t="str">
        <f>IF($BG$12=70,SMALL($BG64:$DD64,CB$20),"-")</f>
        <v>-</v>
      </c>
      <c r="AD64" s="1" t="str">
        <f>IF($BG$12=70,SMALL($BG64:$DD64,CC$20),"-")</f>
        <v>-</v>
      </c>
      <c r="AE64" s="1" t="str">
        <f>IF($BG$12=70,SMALL($BG64:$DD64,CD$20),"-")</f>
        <v>-</v>
      </c>
      <c r="AF64" s="1" t="str">
        <f>IF($BG$12=70,SMALL($BG64:$DD64,CE$20),"-")</f>
        <v>-</v>
      </c>
      <c r="AG64" s="1" t="str">
        <f>IF($BG$12=70,SMALL($BG64:$DD64,CF$20),"-")</f>
        <v>-</v>
      </c>
      <c r="AH64" s="1" t="str">
        <f>IF($BG$12=70,SMALL($BG64:$DD64,CG$20),"-")</f>
        <v>-</v>
      </c>
      <c r="AI64" s="1" t="str">
        <f>IF($BG$12=70,SMALL($BG64:$DD64,CH$20),"-")</f>
        <v>-</v>
      </c>
      <c r="AJ64" s="1" t="str">
        <f>IF($BG$12=70,SMALL($BG64:$DD64,CI$20),"-")</f>
        <v>-</v>
      </c>
      <c r="AK64" s="1" t="str">
        <f>IF($BG$12=70,SMALL($BG64:$DD64,CJ$20),"-")</f>
        <v>-</v>
      </c>
      <c r="AL64" s="1" t="str">
        <f>IF($BG$12=70,SMALL($BG64:$DD64,CK$20),"-")</f>
        <v>-</v>
      </c>
      <c r="AM64" s="1" t="str">
        <f>IF($BG$12=70,SMALL($BG64:$DD64,CL$20),"-")</f>
        <v>-</v>
      </c>
      <c r="AN64" s="1" t="str">
        <f>IF($BG$12=70,SMALL($BG64:$DD64,CM$20),"-")</f>
        <v>-</v>
      </c>
      <c r="AO64" s="1" t="str">
        <f>IF($BG$12=70,SMALL($BG64:$DD64,CN$20),"-")</f>
        <v>-</v>
      </c>
      <c r="AP64" s="1" t="str">
        <f>IF($BG$12=70,SMALL($BG64:$DD64,CO$20),"-")</f>
        <v>-</v>
      </c>
      <c r="AQ64" s="1" t="str">
        <f>IF($BG$12=70,SMALL($BG64:$DD64,CP$20),"-")</f>
        <v>-</v>
      </c>
      <c r="AR64" s="1" t="str">
        <f>IF($BG$12=70,SMALL($BG64:$DD64,CQ$20),"-")</f>
        <v>-</v>
      </c>
      <c r="AS64" s="1" t="str">
        <f>IF($BG$12=70,SMALL($BG64:$DD64,CR$20),"-")</f>
        <v>-</v>
      </c>
      <c r="AT64" s="1" t="str">
        <f>IF($BG$12=70,SMALL($BG64:$DD64,CS$20),"-")</f>
        <v>-</v>
      </c>
      <c r="AU64" s="1" t="str">
        <f>IF($BG$12=70,SMALL($BG64:$DD64,CT$20),"-")</f>
        <v>-</v>
      </c>
      <c r="AV64" s="1" t="str">
        <f>IF($BG$12=70,SMALL($BG64:$DD64,CU$20),"-")</f>
        <v>-</v>
      </c>
      <c r="AW64" s="1" t="str">
        <f>IF($BG$12=70,SMALL($BG64:$DD64,CV$20),"-")</f>
        <v>-</v>
      </c>
      <c r="AX64" s="1" t="str">
        <f>IF($BG$12=70,SMALL($BG64:$DD64,CW$20),"-")</f>
        <v>-</v>
      </c>
      <c r="AY64" s="1" t="str">
        <f>IF($BG$12=70,SMALL($BG64:$DD64,CX$20),"-")</f>
        <v>-</v>
      </c>
      <c r="AZ64" s="1" t="str">
        <f>IF($BG$12=70,SMALL($BG64:$DD64,CY$20),"-")</f>
        <v>-</v>
      </c>
      <c r="BA64" s="1" t="str">
        <f>IF($BG$12=70,SMALL($BG64:$DD64,CZ$20),"-")</f>
        <v>-</v>
      </c>
      <c r="BB64" s="1" t="str">
        <f>IF($BG$12=70,SMALL($BG64:$DD64,DA$20),"-")</f>
        <v>-</v>
      </c>
      <c r="BC64" s="1" t="str">
        <f>IF($BG$12=70,SMALL($BG64:$DD64,DB$20),"-")</f>
        <v>-</v>
      </c>
      <c r="BD64" s="1" t="str">
        <f>IF($BG$12=70,SMALL($BG64:$DD64,DC$20),"-")</f>
        <v>-</v>
      </c>
      <c r="BE64" s="1" t="str">
        <f>IF($BG$12=70,SMALL($BG64:$DD64,DD$20),"-")</f>
        <v>-</v>
      </c>
      <c r="BG64" s="14">
        <f>B8</f>
        <v>0</v>
      </c>
      <c r="BH64" s="14">
        <f>C8</f>
        <v>0</v>
      </c>
      <c r="BI64" s="14">
        <f>E8</f>
        <v>0</v>
      </c>
      <c r="BJ64" s="14">
        <f>F8</f>
        <v>0</v>
      </c>
      <c r="BK64" s="14">
        <f>G8</f>
        <v>0</v>
      </c>
      <c r="BL64" s="14">
        <f>H8</f>
        <v>0</v>
      </c>
      <c r="BM64" s="14">
        <f>I8</f>
        <v>0</v>
      </c>
      <c r="BN64" s="14">
        <f>C9</f>
        <v>0</v>
      </c>
      <c r="BO64" s="14">
        <f>D9</f>
        <v>0</v>
      </c>
      <c r="BP64" s="14">
        <f>E9</f>
        <v>0</v>
      </c>
      <c r="BQ64" s="14">
        <f>G9</f>
        <v>0</v>
      </c>
      <c r="BR64" s="14">
        <f>H9</f>
        <v>0</v>
      </c>
      <c r="BS64" s="14">
        <f>I9</f>
        <v>0</v>
      </c>
      <c r="BT64" s="14">
        <f>B10</f>
        <v>0</v>
      </c>
      <c r="BU64" s="14">
        <f>C10</f>
        <v>0</v>
      </c>
      <c r="BV64" s="14">
        <f>D10</f>
        <v>0</v>
      </c>
      <c r="BW64" s="14">
        <f>F10</f>
        <v>0</v>
      </c>
      <c r="BX64" s="14">
        <f>G10</f>
        <v>0</v>
      </c>
      <c r="BY64" s="14">
        <f>H10</f>
        <v>0</v>
      </c>
      <c r="BZ64" s="14">
        <f>I10</f>
        <v>0</v>
      </c>
      <c r="CA64" s="14">
        <f>J10</f>
        <v>0</v>
      </c>
      <c r="CB64" s="14">
        <f>K10</f>
        <v>0</v>
      </c>
      <c r="CC64" s="14">
        <f>D11</f>
        <v>0</v>
      </c>
      <c r="CD64" s="14">
        <f>E11</f>
        <v>0</v>
      </c>
      <c r="CE64" s="14">
        <f>F11</f>
        <v>0</v>
      </c>
      <c r="CF64" s="14">
        <f>H11</f>
        <v>0</v>
      </c>
      <c r="CG64" s="14">
        <f>I11</f>
        <v>0</v>
      </c>
      <c r="CH64" s="14">
        <f>K11</f>
        <v>0</v>
      </c>
      <c r="CI64" s="14">
        <f>B12</f>
        <v>0</v>
      </c>
      <c r="CJ64" s="14">
        <f>C12</f>
        <v>0</v>
      </c>
      <c r="CK64" s="14">
        <f>G12</f>
        <v>0</v>
      </c>
      <c r="CL64" s="14">
        <f>I12</f>
        <v>0</v>
      </c>
      <c r="CM64" s="14">
        <f>J12</f>
        <v>0</v>
      </c>
      <c r="CN64" s="14">
        <f>K12</f>
        <v>0</v>
      </c>
      <c r="CO64" s="14">
        <f>B13</f>
        <v>0</v>
      </c>
      <c r="CP64" s="14">
        <f>C13</f>
        <v>0</v>
      </c>
      <c r="CQ64" s="14">
        <f>E13</f>
        <v>0</v>
      </c>
      <c r="CR64" s="14">
        <f>F13</f>
        <v>0</v>
      </c>
      <c r="CS64" s="14">
        <f>H13</f>
        <v>0</v>
      </c>
      <c r="CT64" s="14">
        <f>I13</f>
        <v>0</v>
      </c>
      <c r="CU64" s="14">
        <f>K13</f>
        <v>0</v>
      </c>
      <c r="CV64" s="14">
        <f>B14</f>
        <v>0</v>
      </c>
      <c r="CW64" s="14">
        <f>C14</f>
        <v>0</v>
      </c>
      <c r="CX64" s="14">
        <f>D14</f>
        <v>0</v>
      </c>
      <c r="CY64" s="14">
        <f>E14</f>
        <v>0</v>
      </c>
      <c r="CZ64" s="14">
        <f>F14</f>
        <v>0</v>
      </c>
      <c r="DA64" s="14">
        <f>G14</f>
        <v>0</v>
      </c>
      <c r="DB64" s="14">
        <f>H14</f>
        <v>0</v>
      </c>
      <c r="DC64" s="14">
        <f>I14</f>
        <v>0</v>
      </c>
      <c r="DD64" s="14">
        <f>J14</f>
        <v>0</v>
      </c>
    </row>
    <row r="65" spans="2:108" ht="19.2" customHeight="1" x14ac:dyDescent="0.3">
      <c r="B65" s="1" t="str">
        <f t="array" ref="B65">IF($BH$12=20,SUM(COUNTIF($H65:$BE65,$B$17:$K$18)),"-")</f>
        <v>-</v>
      </c>
      <c r="D65" s="1" t="str">
        <f t="array" ref="D65">IF($BG$12=70,SUM(COUNTIF($H65:$BE65,$BG$18:$DD$18)),"-")</f>
        <v>-</v>
      </c>
      <c r="E65" s="1" t="str">
        <f t="array" ref="E65">IF($BG$12=70,SUM(COUNTIF($H65:$BE65,$BG$15:$CE$15)),"-")</f>
        <v>-</v>
      </c>
      <c r="F65" s="1" t="str">
        <f t="array" ref="F65">IF($BG$12=70,SUM(COUNTIF($H65:$BE65,$BG$14:$BP$14)),"-")</f>
        <v>-</v>
      </c>
      <c r="H65" s="1" t="str">
        <f>IF($BG$12=70,SMALL($BG65:$DD65,BG$20),"-")</f>
        <v>-</v>
      </c>
      <c r="I65" s="1" t="str">
        <f>IF($BG$12=70,SMALL($BG65:$DD65,BH$20),"-")</f>
        <v>-</v>
      </c>
      <c r="J65" s="1" t="str">
        <f>IF($BG$12=70,SMALL($BG65:$DD65,BI$20),"-")</f>
        <v>-</v>
      </c>
      <c r="K65" s="1" t="str">
        <f>IF($BG$12=70,SMALL($BG65:$DD65,BJ$20),"-")</f>
        <v>-</v>
      </c>
      <c r="L65" s="1" t="str">
        <f>IF($BG$12=70,SMALL($BG65:$DD65,BK$20),"-")</f>
        <v>-</v>
      </c>
      <c r="M65" s="1" t="str">
        <f>IF($BG$12=70,SMALL($BG65:$DD65,BL$20),"-")</f>
        <v>-</v>
      </c>
      <c r="N65" s="1" t="str">
        <f>IF($BG$12=70,SMALL($BG65:$DD65,BM$20),"-")</f>
        <v>-</v>
      </c>
      <c r="O65" s="1" t="str">
        <f>IF($BG$12=70,SMALL($BG65:$DD65,BN$20),"-")</f>
        <v>-</v>
      </c>
      <c r="P65" s="1" t="str">
        <f>IF($BG$12=70,SMALL($BG65:$DD65,BO$20),"-")</f>
        <v>-</v>
      </c>
      <c r="Q65" s="1" t="str">
        <f>IF($BG$12=70,SMALL($BG65:$DD65,BP$20),"-")</f>
        <v>-</v>
      </c>
      <c r="R65" s="1" t="str">
        <f>IF($BG$12=70,SMALL($BG65:$DD65,BQ$20),"-")</f>
        <v>-</v>
      </c>
      <c r="S65" s="1" t="str">
        <f>IF($BG$12=70,SMALL($BG65:$DD65,BR$20),"-")</f>
        <v>-</v>
      </c>
      <c r="T65" s="1" t="str">
        <f>IF($BG$12=70,SMALL($BG65:$DD65,BS$20),"-")</f>
        <v>-</v>
      </c>
      <c r="U65" s="1" t="str">
        <f>IF($BG$12=70,SMALL($BG65:$DD65,BT$20),"-")</f>
        <v>-</v>
      </c>
      <c r="V65" s="1" t="str">
        <f>IF($BG$12=70,SMALL($BG65:$DD65,BU$20),"-")</f>
        <v>-</v>
      </c>
      <c r="W65" s="1" t="str">
        <f>IF($BG$12=70,SMALL($BG65:$DD65,BV$20),"-")</f>
        <v>-</v>
      </c>
      <c r="X65" s="1" t="str">
        <f>IF($BG$12=70,SMALL($BG65:$DD65,BW$20),"-")</f>
        <v>-</v>
      </c>
      <c r="Y65" s="1" t="str">
        <f>IF($BG$12=70,SMALL($BG65:$DD65,BX$20),"-")</f>
        <v>-</v>
      </c>
      <c r="Z65" s="1" t="str">
        <f>IF($BG$12=70,SMALL($BG65:$DD65,BY$20),"-")</f>
        <v>-</v>
      </c>
      <c r="AA65" s="1" t="str">
        <f>IF($BG$12=70,SMALL($BG65:$DD65,BZ$20),"-")</f>
        <v>-</v>
      </c>
      <c r="AB65" s="1" t="str">
        <f>IF($BG$12=70,SMALL($BG65:$DD65,CA$20),"-")</f>
        <v>-</v>
      </c>
      <c r="AC65" s="1" t="str">
        <f>IF($BG$12=70,SMALL($BG65:$DD65,CB$20),"-")</f>
        <v>-</v>
      </c>
      <c r="AD65" s="1" t="str">
        <f>IF($BG$12=70,SMALL($BG65:$DD65,CC$20),"-")</f>
        <v>-</v>
      </c>
      <c r="AE65" s="1" t="str">
        <f>IF($BG$12=70,SMALL($BG65:$DD65,CD$20),"-")</f>
        <v>-</v>
      </c>
      <c r="AF65" s="1" t="str">
        <f>IF($BG$12=70,SMALL($BG65:$DD65,CE$20),"-")</f>
        <v>-</v>
      </c>
      <c r="AG65" s="1" t="str">
        <f>IF($BG$12=70,SMALL($BG65:$DD65,CF$20),"-")</f>
        <v>-</v>
      </c>
      <c r="AH65" s="1" t="str">
        <f>IF($BG$12=70,SMALL($BG65:$DD65,CG$20),"-")</f>
        <v>-</v>
      </c>
      <c r="AI65" s="1" t="str">
        <f>IF($BG$12=70,SMALL($BG65:$DD65,CH$20),"-")</f>
        <v>-</v>
      </c>
      <c r="AJ65" s="1" t="str">
        <f>IF($BG$12=70,SMALL($BG65:$DD65,CI$20),"-")</f>
        <v>-</v>
      </c>
      <c r="AK65" s="1" t="str">
        <f>IF($BG$12=70,SMALL($BG65:$DD65,CJ$20),"-")</f>
        <v>-</v>
      </c>
      <c r="AL65" s="1" t="str">
        <f>IF($BG$12=70,SMALL($BG65:$DD65,CK$20),"-")</f>
        <v>-</v>
      </c>
      <c r="AM65" s="1" t="str">
        <f>IF($BG$12=70,SMALL($BG65:$DD65,CL$20),"-")</f>
        <v>-</v>
      </c>
      <c r="AN65" s="1" t="str">
        <f>IF($BG$12=70,SMALL($BG65:$DD65,CM$20),"-")</f>
        <v>-</v>
      </c>
      <c r="AO65" s="1" t="str">
        <f>IF($BG$12=70,SMALL($BG65:$DD65,CN$20),"-")</f>
        <v>-</v>
      </c>
      <c r="AP65" s="1" t="str">
        <f>IF($BG$12=70,SMALL($BG65:$DD65,CO$20),"-")</f>
        <v>-</v>
      </c>
      <c r="AQ65" s="1" t="str">
        <f>IF($BG$12=70,SMALL($BG65:$DD65,CP$20),"-")</f>
        <v>-</v>
      </c>
      <c r="AR65" s="1" t="str">
        <f>IF($BG$12=70,SMALL($BG65:$DD65,CQ$20),"-")</f>
        <v>-</v>
      </c>
      <c r="AS65" s="1" t="str">
        <f>IF($BG$12=70,SMALL($BG65:$DD65,CR$20),"-")</f>
        <v>-</v>
      </c>
      <c r="AT65" s="1" t="str">
        <f>IF($BG$12=70,SMALL($BG65:$DD65,CS$20),"-")</f>
        <v>-</v>
      </c>
      <c r="AU65" s="1" t="str">
        <f>IF($BG$12=70,SMALL($BG65:$DD65,CT$20),"-")</f>
        <v>-</v>
      </c>
      <c r="AV65" s="1" t="str">
        <f>IF($BG$12=70,SMALL($BG65:$DD65,CU$20),"-")</f>
        <v>-</v>
      </c>
      <c r="AW65" s="1" t="str">
        <f>IF($BG$12=70,SMALL($BG65:$DD65,CV$20),"-")</f>
        <v>-</v>
      </c>
      <c r="AX65" s="1" t="str">
        <f>IF($BG$12=70,SMALL($BG65:$DD65,CW$20),"-")</f>
        <v>-</v>
      </c>
      <c r="AY65" s="1" t="str">
        <f>IF($BG$12=70,SMALL($BG65:$DD65,CX$20),"-")</f>
        <v>-</v>
      </c>
      <c r="AZ65" s="1" t="str">
        <f>IF($BG$12=70,SMALL($BG65:$DD65,CY$20),"-")</f>
        <v>-</v>
      </c>
      <c r="BA65" s="1" t="str">
        <f>IF($BG$12=70,SMALL($BG65:$DD65,CZ$20),"-")</f>
        <v>-</v>
      </c>
      <c r="BB65" s="1" t="str">
        <f>IF($BG$12=70,SMALL($BG65:$DD65,DA$20),"-")</f>
        <v>-</v>
      </c>
      <c r="BC65" s="1" t="str">
        <f>IF($BG$12=70,SMALL($BG65:$DD65,DB$20),"-")</f>
        <v>-</v>
      </c>
      <c r="BD65" s="1" t="str">
        <f>IF($BG$12=70,SMALL($BG65:$DD65,DC$20),"-")</f>
        <v>-</v>
      </c>
      <c r="BE65" s="1" t="str">
        <f>IF($BG$12=70,SMALL($BG65:$DD65,DD$20),"-")</f>
        <v>-</v>
      </c>
      <c r="BG65" s="14">
        <f>B8</f>
        <v>0</v>
      </c>
      <c r="BH65" s="14">
        <f>C8</f>
        <v>0</v>
      </c>
      <c r="BI65" s="14">
        <f>E8</f>
        <v>0</v>
      </c>
      <c r="BJ65" s="14">
        <f>F8</f>
        <v>0</v>
      </c>
      <c r="BK65" s="14">
        <f>G8</f>
        <v>0</v>
      </c>
      <c r="BL65" s="14">
        <f>H8</f>
        <v>0</v>
      </c>
      <c r="BM65" s="14">
        <f>J8</f>
        <v>0</v>
      </c>
      <c r="BN65" s="14">
        <f>K8</f>
        <v>0</v>
      </c>
      <c r="BO65" s="14">
        <f>B9</f>
        <v>0</v>
      </c>
      <c r="BP65" s="14">
        <f>C9</f>
        <v>0</v>
      </c>
      <c r="BQ65" s="14">
        <f>D9</f>
        <v>0</v>
      </c>
      <c r="BR65" s="14">
        <f>E9</f>
        <v>0</v>
      </c>
      <c r="BS65" s="14">
        <f>H9</f>
        <v>0</v>
      </c>
      <c r="BT65" s="14">
        <f>I9</f>
        <v>0</v>
      </c>
      <c r="BU65" s="14">
        <f>K9</f>
        <v>0</v>
      </c>
      <c r="BV65" s="14">
        <f>B10</f>
        <v>0</v>
      </c>
      <c r="BW65" s="14">
        <f>C10</f>
        <v>0</v>
      </c>
      <c r="BX65" s="14">
        <f>F10</f>
        <v>0</v>
      </c>
      <c r="BY65" s="14">
        <f>H10</f>
        <v>0</v>
      </c>
      <c r="BZ65" s="14">
        <f>J10</f>
        <v>0</v>
      </c>
      <c r="CA65" s="14">
        <f>B11</f>
        <v>0</v>
      </c>
      <c r="CB65" s="14">
        <f>C11</f>
        <v>0</v>
      </c>
      <c r="CC65" s="14">
        <f>D11</f>
        <v>0</v>
      </c>
      <c r="CD65" s="14">
        <f>E11</f>
        <v>0</v>
      </c>
      <c r="CE65" s="14">
        <f>F11</f>
        <v>0</v>
      </c>
      <c r="CF65" s="14">
        <f>G11</f>
        <v>0</v>
      </c>
      <c r="CG65" s="14">
        <f>I11</f>
        <v>0</v>
      </c>
      <c r="CH65" s="14">
        <f>J11</f>
        <v>0</v>
      </c>
      <c r="CI65" s="14">
        <f>K11</f>
        <v>0</v>
      </c>
      <c r="CJ65" s="14">
        <f>B12</f>
        <v>0</v>
      </c>
      <c r="CK65" s="14">
        <f>C12</f>
        <v>0</v>
      </c>
      <c r="CL65" s="14">
        <f>D12</f>
        <v>0</v>
      </c>
      <c r="CM65" s="14">
        <f>E12</f>
        <v>0</v>
      </c>
      <c r="CN65" s="14">
        <f>H12</f>
        <v>0</v>
      </c>
      <c r="CO65" s="14">
        <f>I12</f>
        <v>0</v>
      </c>
      <c r="CP65" s="14">
        <f>J12</f>
        <v>0</v>
      </c>
      <c r="CQ65" s="14">
        <f>K12</f>
        <v>0</v>
      </c>
      <c r="CR65" s="14">
        <f>B13</f>
        <v>0</v>
      </c>
      <c r="CS65" s="14">
        <f>C13</f>
        <v>0</v>
      </c>
      <c r="CT65" s="14">
        <f>F13</f>
        <v>0</v>
      </c>
      <c r="CU65" s="14">
        <f>H13</f>
        <v>0</v>
      </c>
      <c r="CV65" s="14">
        <f>K13</f>
        <v>0</v>
      </c>
      <c r="CW65" s="14">
        <f>B14</f>
        <v>0</v>
      </c>
      <c r="CX65" s="14">
        <f>C14</f>
        <v>0</v>
      </c>
      <c r="CY65" s="14">
        <f>D14</f>
        <v>0</v>
      </c>
      <c r="CZ65" s="14">
        <f>F14</f>
        <v>0</v>
      </c>
      <c r="DA65" s="14">
        <f>G14</f>
        <v>0</v>
      </c>
      <c r="DB65" s="14">
        <f>H14</f>
        <v>0</v>
      </c>
      <c r="DC65" s="14">
        <f>J14</f>
        <v>0</v>
      </c>
      <c r="DD65" s="14">
        <f>K14</f>
        <v>0</v>
      </c>
    </row>
    <row r="66" spans="2:108" ht="19.2" customHeight="1" x14ac:dyDescent="0.3">
      <c r="B66" s="1" t="str">
        <f t="array" ref="B66">IF($BH$12=20,SUM(COUNTIF($H66:$BE66,$B$17:$K$18)),"-")</f>
        <v>-</v>
      </c>
      <c r="D66" s="1" t="str">
        <f t="array" ref="D66">IF($BG$12=70,SUM(COUNTIF($H66:$BE66,$BG$18:$DD$18)),"-")</f>
        <v>-</v>
      </c>
      <c r="E66" s="1" t="str">
        <f t="array" ref="E66">IF($BG$12=70,SUM(COUNTIF($H66:$BE66,$BG$15:$CE$15)),"-")</f>
        <v>-</v>
      </c>
      <c r="F66" s="1" t="str">
        <f t="array" ref="F66">IF($BG$12=70,SUM(COUNTIF($H66:$BE66,$BG$14:$BP$14)),"-")</f>
        <v>-</v>
      </c>
      <c r="H66" s="1" t="str">
        <f>IF($BG$12=70,SMALL($BG66:$DD66,BG$20),"-")</f>
        <v>-</v>
      </c>
      <c r="I66" s="1" t="str">
        <f>IF($BG$12=70,SMALL($BG66:$DD66,BH$20),"-")</f>
        <v>-</v>
      </c>
      <c r="J66" s="1" t="str">
        <f>IF($BG$12=70,SMALL($BG66:$DD66,BI$20),"-")</f>
        <v>-</v>
      </c>
      <c r="K66" s="1" t="str">
        <f>IF($BG$12=70,SMALL($BG66:$DD66,BJ$20),"-")</f>
        <v>-</v>
      </c>
      <c r="L66" s="1" t="str">
        <f>IF($BG$12=70,SMALL($BG66:$DD66,BK$20),"-")</f>
        <v>-</v>
      </c>
      <c r="M66" s="1" t="str">
        <f>IF($BG$12=70,SMALL($BG66:$DD66,BL$20),"-")</f>
        <v>-</v>
      </c>
      <c r="N66" s="1" t="str">
        <f>IF($BG$12=70,SMALL($BG66:$DD66,BM$20),"-")</f>
        <v>-</v>
      </c>
      <c r="O66" s="1" t="str">
        <f>IF($BG$12=70,SMALL($BG66:$DD66,BN$20),"-")</f>
        <v>-</v>
      </c>
      <c r="P66" s="1" t="str">
        <f>IF($BG$12=70,SMALL($BG66:$DD66,BO$20),"-")</f>
        <v>-</v>
      </c>
      <c r="Q66" s="1" t="str">
        <f>IF($BG$12=70,SMALL($BG66:$DD66,BP$20),"-")</f>
        <v>-</v>
      </c>
      <c r="R66" s="1" t="str">
        <f>IF($BG$12=70,SMALL($BG66:$DD66,BQ$20),"-")</f>
        <v>-</v>
      </c>
      <c r="S66" s="1" t="str">
        <f>IF($BG$12=70,SMALL($BG66:$DD66,BR$20),"-")</f>
        <v>-</v>
      </c>
      <c r="T66" s="1" t="str">
        <f>IF($BG$12=70,SMALL($BG66:$DD66,BS$20),"-")</f>
        <v>-</v>
      </c>
      <c r="U66" s="1" t="str">
        <f>IF($BG$12=70,SMALL($BG66:$DD66,BT$20),"-")</f>
        <v>-</v>
      </c>
      <c r="V66" s="1" t="str">
        <f>IF($BG$12=70,SMALL($BG66:$DD66,BU$20),"-")</f>
        <v>-</v>
      </c>
      <c r="W66" s="1" t="str">
        <f>IF($BG$12=70,SMALL($BG66:$DD66,BV$20),"-")</f>
        <v>-</v>
      </c>
      <c r="X66" s="1" t="str">
        <f>IF($BG$12=70,SMALL($BG66:$DD66,BW$20),"-")</f>
        <v>-</v>
      </c>
      <c r="Y66" s="1" t="str">
        <f>IF($BG$12=70,SMALL($BG66:$DD66,BX$20),"-")</f>
        <v>-</v>
      </c>
      <c r="Z66" s="1" t="str">
        <f>IF($BG$12=70,SMALL($BG66:$DD66,BY$20),"-")</f>
        <v>-</v>
      </c>
      <c r="AA66" s="1" t="str">
        <f>IF($BG$12=70,SMALL($BG66:$DD66,BZ$20),"-")</f>
        <v>-</v>
      </c>
      <c r="AB66" s="1" t="str">
        <f>IF($BG$12=70,SMALL($BG66:$DD66,CA$20),"-")</f>
        <v>-</v>
      </c>
      <c r="AC66" s="1" t="str">
        <f>IF($BG$12=70,SMALL($BG66:$DD66,CB$20),"-")</f>
        <v>-</v>
      </c>
      <c r="AD66" s="1" t="str">
        <f>IF($BG$12=70,SMALL($BG66:$DD66,CC$20),"-")</f>
        <v>-</v>
      </c>
      <c r="AE66" s="1" t="str">
        <f>IF($BG$12=70,SMALL($BG66:$DD66,CD$20),"-")</f>
        <v>-</v>
      </c>
      <c r="AF66" s="1" t="str">
        <f>IF($BG$12=70,SMALL($BG66:$DD66,CE$20),"-")</f>
        <v>-</v>
      </c>
      <c r="AG66" s="1" t="str">
        <f>IF($BG$12=70,SMALL($BG66:$DD66,CF$20),"-")</f>
        <v>-</v>
      </c>
      <c r="AH66" s="1" t="str">
        <f>IF($BG$12=70,SMALL($BG66:$DD66,CG$20),"-")</f>
        <v>-</v>
      </c>
      <c r="AI66" s="1" t="str">
        <f>IF($BG$12=70,SMALL($BG66:$DD66,CH$20),"-")</f>
        <v>-</v>
      </c>
      <c r="AJ66" s="1" t="str">
        <f>IF($BG$12=70,SMALL($BG66:$DD66,CI$20),"-")</f>
        <v>-</v>
      </c>
      <c r="AK66" s="1" t="str">
        <f>IF($BG$12=70,SMALL($BG66:$DD66,CJ$20),"-")</f>
        <v>-</v>
      </c>
      <c r="AL66" s="1" t="str">
        <f>IF($BG$12=70,SMALL($BG66:$DD66,CK$20),"-")</f>
        <v>-</v>
      </c>
      <c r="AM66" s="1" t="str">
        <f>IF($BG$12=70,SMALL($BG66:$DD66,CL$20),"-")</f>
        <v>-</v>
      </c>
      <c r="AN66" s="1" t="str">
        <f>IF($BG$12=70,SMALL($BG66:$DD66,CM$20),"-")</f>
        <v>-</v>
      </c>
      <c r="AO66" s="1" t="str">
        <f>IF($BG$12=70,SMALL($BG66:$DD66,CN$20),"-")</f>
        <v>-</v>
      </c>
      <c r="AP66" s="1" t="str">
        <f>IF($BG$12=70,SMALL($BG66:$DD66,CO$20),"-")</f>
        <v>-</v>
      </c>
      <c r="AQ66" s="1" t="str">
        <f>IF($BG$12=70,SMALL($BG66:$DD66,CP$20),"-")</f>
        <v>-</v>
      </c>
      <c r="AR66" s="1" t="str">
        <f>IF($BG$12=70,SMALL($BG66:$DD66,CQ$20),"-")</f>
        <v>-</v>
      </c>
      <c r="AS66" s="1" t="str">
        <f>IF($BG$12=70,SMALL($BG66:$DD66,CR$20),"-")</f>
        <v>-</v>
      </c>
      <c r="AT66" s="1" t="str">
        <f>IF($BG$12=70,SMALL($BG66:$DD66,CS$20),"-")</f>
        <v>-</v>
      </c>
      <c r="AU66" s="1" t="str">
        <f>IF($BG$12=70,SMALL($BG66:$DD66,CT$20),"-")</f>
        <v>-</v>
      </c>
      <c r="AV66" s="1" t="str">
        <f>IF($BG$12=70,SMALL($BG66:$DD66,CU$20),"-")</f>
        <v>-</v>
      </c>
      <c r="AW66" s="1" t="str">
        <f>IF($BG$12=70,SMALL($BG66:$DD66,CV$20),"-")</f>
        <v>-</v>
      </c>
      <c r="AX66" s="1" t="str">
        <f>IF($BG$12=70,SMALL($BG66:$DD66,CW$20),"-")</f>
        <v>-</v>
      </c>
      <c r="AY66" s="1" t="str">
        <f>IF($BG$12=70,SMALL($BG66:$DD66,CX$20),"-")</f>
        <v>-</v>
      </c>
      <c r="AZ66" s="1" t="str">
        <f>IF($BG$12=70,SMALL($BG66:$DD66,CY$20),"-")</f>
        <v>-</v>
      </c>
      <c r="BA66" s="1" t="str">
        <f>IF($BG$12=70,SMALL($BG66:$DD66,CZ$20),"-")</f>
        <v>-</v>
      </c>
      <c r="BB66" s="1" t="str">
        <f>IF($BG$12=70,SMALL($BG66:$DD66,DA$20),"-")</f>
        <v>-</v>
      </c>
      <c r="BC66" s="1" t="str">
        <f>IF($BG$12=70,SMALL($BG66:$DD66,DB$20),"-")</f>
        <v>-</v>
      </c>
      <c r="BD66" s="1" t="str">
        <f>IF($BG$12=70,SMALL($BG66:$DD66,DC$20),"-")</f>
        <v>-</v>
      </c>
      <c r="BE66" s="1" t="str">
        <f>IF($BG$12=70,SMALL($BG66:$DD66,DD$20),"-")</f>
        <v>-</v>
      </c>
      <c r="BG66" s="14">
        <f>B8</f>
        <v>0</v>
      </c>
      <c r="BH66" s="14">
        <f>C8</f>
        <v>0</v>
      </c>
      <c r="BI66" s="14">
        <f>E8</f>
        <v>0</v>
      </c>
      <c r="BJ66" s="14">
        <f>F8</f>
        <v>0</v>
      </c>
      <c r="BK66" s="14">
        <f>G8</f>
        <v>0</v>
      </c>
      <c r="BL66" s="14">
        <f>H8</f>
        <v>0</v>
      </c>
      <c r="BM66" s="14">
        <f>J8</f>
        <v>0</v>
      </c>
      <c r="BN66" s="14">
        <f>K8</f>
        <v>0</v>
      </c>
      <c r="BO66" s="14">
        <f>B9</f>
        <v>0</v>
      </c>
      <c r="BP66" s="14">
        <f>D9</f>
        <v>0</v>
      </c>
      <c r="BQ66" s="14">
        <f>E9</f>
        <v>0</v>
      </c>
      <c r="BR66" s="14">
        <f>F9</f>
        <v>0</v>
      </c>
      <c r="BS66" s="14">
        <f>H9</f>
        <v>0</v>
      </c>
      <c r="BT66" s="14">
        <f>J9</f>
        <v>0</v>
      </c>
      <c r="BU66" s="14">
        <f>K9</f>
        <v>0</v>
      </c>
      <c r="BV66" s="14">
        <f>B10</f>
        <v>0</v>
      </c>
      <c r="BW66" s="14">
        <f>C10</f>
        <v>0</v>
      </c>
      <c r="BX66" s="14">
        <f>E10</f>
        <v>0</v>
      </c>
      <c r="BY66" s="14">
        <f>F10</f>
        <v>0</v>
      </c>
      <c r="BZ66" s="14">
        <f>H10</f>
        <v>0</v>
      </c>
      <c r="CA66" s="14">
        <f>K10</f>
        <v>0</v>
      </c>
      <c r="CB66" s="14">
        <f>B11</f>
        <v>0</v>
      </c>
      <c r="CC66" s="14">
        <f>C11</f>
        <v>0</v>
      </c>
      <c r="CD66" s="14">
        <f>F11</f>
        <v>0</v>
      </c>
      <c r="CE66" s="14">
        <f>G11</f>
        <v>0</v>
      </c>
      <c r="CF66" s="14">
        <f>H11</f>
        <v>0</v>
      </c>
      <c r="CG66" s="14">
        <f>I11</f>
        <v>0</v>
      </c>
      <c r="CH66" s="14">
        <f>B12</f>
        <v>0</v>
      </c>
      <c r="CI66" s="14">
        <f>C12</f>
        <v>0</v>
      </c>
      <c r="CJ66" s="14">
        <f>D12</f>
        <v>0</v>
      </c>
      <c r="CK66" s="14">
        <f>E12</f>
        <v>0</v>
      </c>
      <c r="CL66" s="14">
        <f>G12</f>
        <v>0</v>
      </c>
      <c r="CM66" s="14">
        <f>H12</f>
        <v>0</v>
      </c>
      <c r="CN66" s="14">
        <f>K12</f>
        <v>0</v>
      </c>
      <c r="CO66" s="14">
        <f>B13</f>
        <v>0</v>
      </c>
      <c r="CP66" s="14">
        <f>C13</f>
        <v>0</v>
      </c>
      <c r="CQ66" s="14">
        <f>D13</f>
        <v>0</v>
      </c>
      <c r="CR66" s="14">
        <f>E13</f>
        <v>0</v>
      </c>
      <c r="CS66" s="14">
        <f>F13</f>
        <v>0</v>
      </c>
      <c r="CT66" s="14">
        <f>H13</f>
        <v>0</v>
      </c>
      <c r="CU66" s="14">
        <f>I13</f>
        <v>0</v>
      </c>
      <c r="CV66" s="14">
        <f>K13</f>
        <v>0</v>
      </c>
      <c r="CW66" s="14">
        <f>C14</f>
        <v>0</v>
      </c>
      <c r="CX66" s="14">
        <f>D14</f>
        <v>0</v>
      </c>
      <c r="CY66" s="14">
        <f>E14</f>
        <v>0</v>
      </c>
      <c r="CZ66" s="14">
        <f>F14</f>
        <v>0</v>
      </c>
      <c r="DA66" s="14">
        <f>H14</f>
        <v>0</v>
      </c>
      <c r="DB66" s="14">
        <f>I14</f>
        <v>0</v>
      </c>
      <c r="DC66" s="14">
        <f>J14</f>
        <v>0</v>
      </c>
      <c r="DD66" s="14">
        <f>K14</f>
        <v>0</v>
      </c>
    </row>
    <row r="67" spans="2:108" ht="19.2" customHeight="1" x14ac:dyDescent="0.3">
      <c r="B67" s="1" t="str">
        <f t="array" ref="B67">IF($BH$12=20,SUM(COUNTIF($H67:$BE67,$B$17:$K$18)),"-")</f>
        <v>-</v>
      </c>
      <c r="D67" s="1" t="str">
        <f t="array" ref="D67">IF($BG$12=70,SUM(COUNTIF($H67:$BE67,$BG$18:$DD$18)),"-")</f>
        <v>-</v>
      </c>
      <c r="E67" s="1" t="str">
        <f t="array" ref="E67">IF($BG$12=70,SUM(COUNTIF($H67:$BE67,$BG$15:$CE$15)),"-")</f>
        <v>-</v>
      </c>
      <c r="F67" s="1" t="str">
        <f t="array" ref="F67">IF($BG$12=70,SUM(COUNTIF($H67:$BE67,$BG$14:$BP$14)),"-")</f>
        <v>-</v>
      </c>
      <c r="H67" s="1" t="str">
        <f>IF($BG$12=70,SMALL($BG67:$DD67,BG$20),"-")</f>
        <v>-</v>
      </c>
      <c r="I67" s="1" t="str">
        <f>IF($BG$12=70,SMALL($BG67:$DD67,BH$20),"-")</f>
        <v>-</v>
      </c>
      <c r="J67" s="1" t="str">
        <f>IF($BG$12=70,SMALL($BG67:$DD67,BI$20),"-")</f>
        <v>-</v>
      </c>
      <c r="K67" s="1" t="str">
        <f>IF($BG$12=70,SMALL($BG67:$DD67,BJ$20),"-")</f>
        <v>-</v>
      </c>
      <c r="L67" s="1" t="str">
        <f>IF($BG$12=70,SMALL($BG67:$DD67,BK$20),"-")</f>
        <v>-</v>
      </c>
      <c r="M67" s="1" t="str">
        <f>IF($BG$12=70,SMALL($BG67:$DD67,BL$20),"-")</f>
        <v>-</v>
      </c>
      <c r="N67" s="1" t="str">
        <f>IF($BG$12=70,SMALL($BG67:$DD67,BM$20),"-")</f>
        <v>-</v>
      </c>
      <c r="O67" s="1" t="str">
        <f>IF($BG$12=70,SMALL($BG67:$DD67,BN$20),"-")</f>
        <v>-</v>
      </c>
      <c r="P67" s="1" t="str">
        <f>IF($BG$12=70,SMALL($BG67:$DD67,BO$20),"-")</f>
        <v>-</v>
      </c>
      <c r="Q67" s="1" t="str">
        <f>IF($BG$12=70,SMALL($BG67:$DD67,BP$20),"-")</f>
        <v>-</v>
      </c>
      <c r="R67" s="1" t="str">
        <f>IF($BG$12=70,SMALL($BG67:$DD67,BQ$20),"-")</f>
        <v>-</v>
      </c>
      <c r="S67" s="1" t="str">
        <f>IF($BG$12=70,SMALL($BG67:$DD67,BR$20),"-")</f>
        <v>-</v>
      </c>
      <c r="T67" s="1" t="str">
        <f>IF($BG$12=70,SMALL($BG67:$DD67,BS$20),"-")</f>
        <v>-</v>
      </c>
      <c r="U67" s="1" t="str">
        <f>IF($BG$12=70,SMALL($BG67:$DD67,BT$20),"-")</f>
        <v>-</v>
      </c>
      <c r="V67" s="1" t="str">
        <f>IF($BG$12=70,SMALL($BG67:$DD67,BU$20),"-")</f>
        <v>-</v>
      </c>
      <c r="W67" s="1" t="str">
        <f>IF($BG$12=70,SMALL($BG67:$DD67,BV$20),"-")</f>
        <v>-</v>
      </c>
      <c r="X67" s="1" t="str">
        <f>IF($BG$12=70,SMALL($BG67:$DD67,BW$20),"-")</f>
        <v>-</v>
      </c>
      <c r="Y67" s="1" t="str">
        <f>IF($BG$12=70,SMALL($BG67:$DD67,BX$20),"-")</f>
        <v>-</v>
      </c>
      <c r="Z67" s="1" t="str">
        <f>IF($BG$12=70,SMALL($BG67:$DD67,BY$20),"-")</f>
        <v>-</v>
      </c>
      <c r="AA67" s="1" t="str">
        <f>IF($BG$12=70,SMALL($BG67:$DD67,BZ$20),"-")</f>
        <v>-</v>
      </c>
      <c r="AB67" s="1" t="str">
        <f>IF($BG$12=70,SMALL($BG67:$DD67,CA$20),"-")</f>
        <v>-</v>
      </c>
      <c r="AC67" s="1" t="str">
        <f>IF($BG$12=70,SMALL($BG67:$DD67,CB$20),"-")</f>
        <v>-</v>
      </c>
      <c r="AD67" s="1" t="str">
        <f>IF($BG$12=70,SMALL($BG67:$DD67,CC$20),"-")</f>
        <v>-</v>
      </c>
      <c r="AE67" s="1" t="str">
        <f>IF($BG$12=70,SMALL($BG67:$DD67,CD$20),"-")</f>
        <v>-</v>
      </c>
      <c r="AF67" s="1" t="str">
        <f>IF($BG$12=70,SMALL($BG67:$DD67,CE$20),"-")</f>
        <v>-</v>
      </c>
      <c r="AG67" s="1" t="str">
        <f>IF($BG$12=70,SMALL($BG67:$DD67,CF$20),"-")</f>
        <v>-</v>
      </c>
      <c r="AH67" s="1" t="str">
        <f>IF($BG$12=70,SMALL($BG67:$DD67,CG$20),"-")</f>
        <v>-</v>
      </c>
      <c r="AI67" s="1" t="str">
        <f>IF($BG$12=70,SMALL($BG67:$DD67,CH$20),"-")</f>
        <v>-</v>
      </c>
      <c r="AJ67" s="1" t="str">
        <f>IF($BG$12=70,SMALL($BG67:$DD67,CI$20),"-")</f>
        <v>-</v>
      </c>
      <c r="AK67" s="1" t="str">
        <f>IF($BG$12=70,SMALL($BG67:$DD67,CJ$20),"-")</f>
        <v>-</v>
      </c>
      <c r="AL67" s="1" t="str">
        <f>IF($BG$12=70,SMALL($BG67:$DD67,CK$20),"-")</f>
        <v>-</v>
      </c>
      <c r="AM67" s="1" t="str">
        <f>IF($BG$12=70,SMALL($BG67:$DD67,CL$20),"-")</f>
        <v>-</v>
      </c>
      <c r="AN67" s="1" t="str">
        <f>IF($BG$12=70,SMALL($BG67:$DD67,CM$20),"-")</f>
        <v>-</v>
      </c>
      <c r="AO67" s="1" t="str">
        <f>IF($BG$12=70,SMALL($BG67:$DD67,CN$20),"-")</f>
        <v>-</v>
      </c>
      <c r="AP67" s="1" t="str">
        <f>IF($BG$12=70,SMALL($BG67:$DD67,CO$20),"-")</f>
        <v>-</v>
      </c>
      <c r="AQ67" s="1" t="str">
        <f>IF($BG$12=70,SMALL($BG67:$DD67,CP$20),"-")</f>
        <v>-</v>
      </c>
      <c r="AR67" s="1" t="str">
        <f>IF($BG$12=70,SMALL($BG67:$DD67,CQ$20),"-")</f>
        <v>-</v>
      </c>
      <c r="AS67" s="1" t="str">
        <f>IF($BG$12=70,SMALL($BG67:$DD67,CR$20),"-")</f>
        <v>-</v>
      </c>
      <c r="AT67" s="1" t="str">
        <f>IF($BG$12=70,SMALL($BG67:$DD67,CS$20),"-")</f>
        <v>-</v>
      </c>
      <c r="AU67" s="1" t="str">
        <f>IF($BG$12=70,SMALL($BG67:$DD67,CT$20),"-")</f>
        <v>-</v>
      </c>
      <c r="AV67" s="1" t="str">
        <f>IF($BG$12=70,SMALL($BG67:$DD67,CU$20),"-")</f>
        <v>-</v>
      </c>
      <c r="AW67" s="1" t="str">
        <f>IF($BG$12=70,SMALL($BG67:$DD67,CV$20),"-")</f>
        <v>-</v>
      </c>
      <c r="AX67" s="1" t="str">
        <f>IF($BG$12=70,SMALL($BG67:$DD67,CW$20),"-")</f>
        <v>-</v>
      </c>
      <c r="AY67" s="1" t="str">
        <f>IF($BG$12=70,SMALL($BG67:$DD67,CX$20),"-")</f>
        <v>-</v>
      </c>
      <c r="AZ67" s="1" t="str">
        <f>IF($BG$12=70,SMALL($BG67:$DD67,CY$20),"-")</f>
        <v>-</v>
      </c>
      <c r="BA67" s="1" t="str">
        <f>IF($BG$12=70,SMALL($BG67:$DD67,CZ$20),"-")</f>
        <v>-</v>
      </c>
      <c r="BB67" s="1" t="str">
        <f>IF($BG$12=70,SMALL($BG67:$DD67,DA$20),"-")</f>
        <v>-</v>
      </c>
      <c r="BC67" s="1" t="str">
        <f>IF($BG$12=70,SMALL($BG67:$DD67,DB$20),"-")</f>
        <v>-</v>
      </c>
      <c r="BD67" s="1" t="str">
        <f>IF($BG$12=70,SMALL($BG67:$DD67,DC$20),"-")</f>
        <v>-</v>
      </c>
      <c r="BE67" s="1" t="str">
        <f>IF($BG$12=70,SMALL($BG67:$DD67,DD$20),"-")</f>
        <v>-</v>
      </c>
      <c r="BG67" s="14">
        <f>B8</f>
        <v>0</v>
      </c>
      <c r="BH67" s="14">
        <f>C8</f>
        <v>0</v>
      </c>
      <c r="BI67" s="14">
        <f>E8</f>
        <v>0</v>
      </c>
      <c r="BJ67" s="14">
        <f>F8</f>
        <v>0</v>
      </c>
      <c r="BK67" s="14">
        <f>G8</f>
        <v>0</v>
      </c>
      <c r="BL67" s="14">
        <f>H8</f>
        <v>0</v>
      </c>
      <c r="BM67" s="14">
        <f>J8</f>
        <v>0</v>
      </c>
      <c r="BN67" s="14">
        <f>B9</f>
        <v>0</v>
      </c>
      <c r="BO67" s="14">
        <f>C9</f>
        <v>0</v>
      </c>
      <c r="BP67" s="14">
        <f>F9</f>
        <v>0</v>
      </c>
      <c r="BQ67" s="14">
        <f>I9</f>
        <v>0</v>
      </c>
      <c r="BR67" s="14">
        <f>K9</f>
        <v>0</v>
      </c>
      <c r="BS67" s="14">
        <f>B10</f>
        <v>0</v>
      </c>
      <c r="BT67" s="14">
        <f>C10</f>
        <v>0</v>
      </c>
      <c r="BU67" s="14">
        <f>D10</f>
        <v>0</v>
      </c>
      <c r="BV67" s="14">
        <f>G10</f>
        <v>0</v>
      </c>
      <c r="BW67" s="14">
        <f>H10</f>
        <v>0</v>
      </c>
      <c r="BX67" s="14">
        <f>I10</f>
        <v>0</v>
      </c>
      <c r="BY67" s="14">
        <f>J10</f>
        <v>0</v>
      </c>
      <c r="BZ67" s="14">
        <f>K10</f>
        <v>0</v>
      </c>
      <c r="CA67" s="14">
        <f>C11</f>
        <v>0</v>
      </c>
      <c r="CB67" s="14">
        <f>D11</f>
        <v>0</v>
      </c>
      <c r="CC67" s="14">
        <f>E11</f>
        <v>0</v>
      </c>
      <c r="CD67" s="14">
        <f>F11</f>
        <v>0</v>
      </c>
      <c r="CE67" s="14">
        <f>G11</f>
        <v>0</v>
      </c>
      <c r="CF67" s="14">
        <f>H11</f>
        <v>0</v>
      </c>
      <c r="CG67" s="14">
        <f>J11</f>
        <v>0</v>
      </c>
      <c r="CH67" s="14">
        <f>K11</f>
        <v>0</v>
      </c>
      <c r="CI67" s="14">
        <f>B12</f>
        <v>0</v>
      </c>
      <c r="CJ67" s="14">
        <f>C12</f>
        <v>0</v>
      </c>
      <c r="CK67" s="14">
        <f>D12</f>
        <v>0</v>
      </c>
      <c r="CL67" s="14">
        <f>E12</f>
        <v>0</v>
      </c>
      <c r="CM67" s="14">
        <f>G12</f>
        <v>0</v>
      </c>
      <c r="CN67" s="14">
        <f>H12</f>
        <v>0</v>
      </c>
      <c r="CO67" s="14">
        <f>I12</f>
        <v>0</v>
      </c>
      <c r="CP67" s="14">
        <f>J12</f>
        <v>0</v>
      </c>
      <c r="CQ67" s="14">
        <f>B13</f>
        <v>0</v>
      </c>
      <c r="CR67" s="14">
        <f>C13</f>
        <v>0</v>
      </c>
      <c r="CS67" s="14">
        <f>D13</f>
        <v>0</v>
      </c>
      <c r="CT67" s="14">
        <f>E13</f>
        <v>0</v>
      </c>
      <c r="CU67" s="14">
        <f>G13</f>
        <v>0</v>
      </c>
      <c r="CV67" s="14">
        <f>I13</f>
        <v>0</v>
      </c>
      <c r="CW67" s="14">
        <f>K13</f>
        <v>0</v>
      </c>
      <c r="CX67" s="14">
        <f>C14</f>
        <v>0</v>
      </c>
      <c r="CY67" s="14">
        <f>E14</f>
        <v>0</v>
      </c>
      <c r="CZ67" s="14">
        <f>F14</f>
        <v>0</v>
      </c>
      <c r="DA67" s="14">
        <f>G14</f>
        <v>0</v>
      </c>
      <c r="DB67" s="14">
        <f>H14</f>
        <v>0</v>
      </c>
      <c r="DC67" s="14">
        <f>I14</f>
        <v>0</v>
      </c>
      <c r="DD67" s="14">
        <f>K14</f>
        <v>0</v>
      </c>
    </row>
    <row r="68" spans="2:108" ht="19.2" customHeight="1" x14ac:dyDescent="0.3">
      <c r="B68" s="1" t="str">
        <f t="array" ref="B68">IF($BH$12=20,SUM(COUNTIF($H68:$BE68,$B$17:$K$18)),"-")</f>
        <v>-</v>
      </c>
      <c r="D68" s="1" t="str">
        <f t="array" ref="D68">IF($BG$12=70,SUM(COUNTIF($H68:$BE68,$BG$18:$DD$18)),"-")</f>
        <v>-</v>
      </c>
      <c r="E68" s="1" t="str">
        <f t="array" ref="E68">IF($BG$12=70,SUM(COUNTIF($H68:$BE68,$BG$15:$CE$15)),"-")</f>
        <v>-</v>
      </c>
      <c r="F68" s="1" t="str">
        <f t="array" ref="F68">IF($BG$12=70,SUM(COUNTIF($H68:$BE68,$BG$14:$BP$14)),"-")</f>
        <v>-</v>
      </c>
      <c r="H68" s="1" t="str">
        <f>IF($BG$12=70,SMALL($BG68:$DD68,BG$20),"-")</f>
        <v>-</v>
      </c>
      <c r="I68" s="1" t="str">
        <f>IF($BG$12=70,SMALL($BG68:$DD68,BH$20),"-")</f>
        <v>-</v>
      </c>
      <c r="J68" s="1" t="str">
        <f>IF($BG$12=70,SMALL($BG68:$DD68,BI$20),"-")</f>
        <v>-</v>
      </c>
      <c r="K68" s="1" t="str">
        <f>IF($BG$12=70,SMALL($BG68:$DD68,BJ$20),"-")</f>
        <v>-</v>
      </c>
      <c r="L68" s="1" t="str">
        <f>IF($BG$12=70,SMALL($BG68:$DD68,BK$20),"-")</f>
        <v>-</v>
      </c>
      <c r="M68" s="1" t="str">
        <f>IF($BG$12=70,SMALL($BG68:$DD68,BL$20),"-")</f>
        <v>-</v>
      </c>
      <c r="N68" s="1" t="str">
        <f>IF($BG$12=70,SMALL($BG68:$DD68,BM$20),"-")</f>
        <v>-</v>
      </c>
      <c r="O68" s="1" t="str">
        <f>IF($BG$12=70,SMALL($BG68:$DD68,BN$20),"-")</f>
        <v>-</v>
      </c>
      <c r="P68" s="1" t="str">
        <f>IF($BG$12=70,SMALL($BG68:$DD68,BO$20),"-")</f>
        <v>-</v>
      </c>
      <c r="Q68" s="1" t="str">
        <f>IF($BG$12=70,SMALL($BG68:$DD68,BP$20),"-")</f>
        <v>-</v>
      </c>
      <c r="R68" s="1" t="str">
        <f>IF($BG$12=70,SMALL($BG68:$DD68,BQ$20),"-")</f>
        <v>-</v>
      </c>
      <c r="S68" s="1" t="str">
        <f>IF($BG$12=70,SMALL($BG68:$DD68,BR$20),"-")</f>
        <v>-</v>
      </c>
      <c r="T68" s="1" t="str">
        <f>IF($BG$12=70,SMALL($BG68:$DD68,BS$20),"-")</f>
        <v>-</v>
      </c>
      <c r="U68" s="1" t="str">
        <f>IF($BG$12=70,SMALL($BG68:$DD68,BT$20),"-")</f>
        <v>-</v>
      </c>
      <c r="V68" s="1" t="str">
        <f>IF($BG$12=70,SMALL($BG68:$DD68,BU$20),"-")</f>
        <v>-</v>
      </c>
      <c r="W68" s="1" t="str">
        <f>IF($BG$12=70,SMALL($BG68:$DD68,BV$20),"-")</f>
        <v>-</v>
      </c>
      <c r="X68" s="1" t="str">
        <f>IF($BG$12=70,SMALL($BG68:$DD68,BW$20),"-")</f>
        <v>-</v>
      </c>
      <c r="Y68" s="1" t="str">
        <f>IF($BG$12=70,SMALL($BG68:$DD68,BX$20),"-")</f>
        <v>-</v>
      </c>
      <c r="Z68" s="1" t="str">
        <f>IF($BG$12=70,SMALL($BG68:$DD68,BY$20),"-")</f>
        <v>-</v>
      </c>
      <c r="AA68" s="1" t="str">
        <f>IF($BG$12=70,SMALL($BG68:$DD68,BZ$20),"-")</f>
        <v>-</v>
      </c>
      <c r="AB68" s="1" t="str">
        <f>IF($BG$12=70,SMALL($BG68:$DD68,CA$20),"-")</f>
        <v>-</v>
      </c>
      <c r="AC68" s="1" t="str">
        <f>IF($BG$12=70,SMALL($BG68:$DD68,CB$20),"-")</f>
        <v>-</v>
      </c>
      <c r="AD68" s="1" t="str">
        <f>IF($BG$12=70,SMALL($BG68:$DD68,CC$20),"-")</f>
        <v>-</v>
      </c>
      <c r="AE68" s="1" t="str">
        <f>IF($BG$12=70,SMALL($BG68:$DD68,CD$20),"-")</f>
        <v>-</v>
      </c>
      <c r="AF68" s="1" t="str">
        <f>IF($BG$12=70,SMALL($BG68:$DD68,CE$20),"-")</f>
        <v>-</v>
      </c>
      <c r="AG68" s="1" t="str">
        <f>IF($BG$12=70,SMALL($BG68:$DD68,CF$20),"-")</f>
        <v>-</v>
      </c>
      <c r="AH68" s="1" t="str">
        <f>IF($BG$12=70,SMALL($BG68:$DD68,CG$20),"-")</f>
        <v>-</v>
      </c>
      <c r="AI68" s="1" t="str">
        <f>IF($BG$12=70,SMALL($BG68:$DD68,CH$20),"-")</f>
        <v>-</v>
      </c>
      <c r="AJ68" s="1" t="str">
        <f>IF($BG$12=70,SMALL($BG68:$DD68,CI$20),"-")</f>
        <v>-</v>
      </c>
      <c r="AK68" s="1" t="str">
        <f>IF($BG$12=70,SMALL($BG68:$DD68,CJ$20),"-")</f>
        <v>-</v>
      </c>
      <c r="AL68" s="1" t="str">
        <f>IF($BG$12=70,SMALL($BG68:$DD68,CK$20),"-")</f>
        <v>-</v>
      </c>
      <c r="AM68" s="1" t="str">
        <f>IF($BG$12=70,SMALL($BG68:$DD68,CL$20),"-")</f>
        <v>-</v>
      </c>
      <c r="AN68" s="1" t="str">
        <f>IF($BG$12=70,SMALL($BG68:$DD68,CM$20),"-")</f>
        <v>-</v>
      </c>
      <c r="AO68" s="1" t="str">
        <f>IF($BG$12=70,SMALL($BG68:$DD68,CN$20),"-")</f>
        <v>-</v>
      </c>
      <c r="AP68" s="1" t="str">
        <f>IF($BG$12=70,SMALL($BG68:$DD68,CO$20),"-")</f>
        <v>-</v>
      </c>
      <c r="AQ68" s="1" t="str">
        <f>IF($BG$12=70,SMALL($BG68:$DD68,CP$20),"-")</f>
        <v>-</v>
      </c>
      <c r="AR68" s="1" t="str">
        <f>IF($BG$12=70,SMALL($BG68:$DD68,CQ$20),"-")</f>
        <v>-</v>
      </c>
      <c r="AS68" s="1" t="str">
        <f>IF($BG$12=70,SMALL($BG68:$DD68,CR$20),"-")</f>
        <v>-</v>
      </c>
      <c r="AT68" s="1" t="str">
        <f>IF($BG$12=70,SMALL($BG68:$DD68,CS$20),"-")</f>
        <v>-</v>
      </c>
      <c r="AU68" s="1" t="str">
        <f>IF($BG$12=70,SMALL($BG68:$DD68,CT$20),"-")</f>
        <v>-</v>
      </c>
      <c r="AV68" s="1" t="str">
        <f>IF($BG$12=70,SMALL($BG68:$DD68,CU$20),"-")</f>
        <v>-</v>
      </c>
      <c r="AW68" s="1" t="str">
        <f>IF($BG$12=70,SMALL($BG68:$DD68,CV$20),"-")</f>
        <v>-</v>
      </c>
      <c r="AX68" s="1" t="str">
        <f>IF($BG$12=70,SMALL($BG68:$DD68,CW$20),"-")</f>
        <v>-</v>
      </c>
      <c r="AY68" s="1" t="str">
        <f>IF($BG$12=70,SMALL($BG68:$DD68,CX$20),"-")</f>
        <v>-</v>
      </c>
      <c r="AZ68" s="1" t="str">
        <f>IF($BG$12=70,SMALL($BG68:$DD68,CY$20),"-")</f>
        <v>-</v>
      </c>
      <c r="BA68" s="1" t="str">
        <f>IF($BG$12=70,SMALL($BG68:$DD68,CZ$20),"-")</f>
        <v>-</v>
      </c>
      <c r="BB68" s="1" t="str">
        <f>IF($BG$12=70,SMALL($BG68:$DD68,DA$20),"-")</f>
        <v>-</v>
      </c>
      <c r="BC68" s="1" t="str">
        <f>IF($BG$12=70,SMALL($BG68:$DD68,DB$20),"-")</f>
        <v>-</v>
      </c>
      <c r="BD68" s="1" t="str">
        <f>IF($BG$12=70,SMALL($BG68:$DD68,DC$20),"-")</f>
        <v>-</v>
      </c>
      <c r="BE68" s="1" t="str">
        <f>IF($BG$12=70,SMALL($BG68:$DD68,DD$20),"-")</f>
        <v>-</v>
      </c>
      <c r="BG68" s="14">
        <f>B8</f>
        <v>0</v>
      </c>
      <c r="BH68" s="14">
        <f>C8</f>
        <v>0</v>
      </c>
      <c r="BI68" s="14">
        <f>E8</f>
        <v>0</v>
      </c>
      <c r="BJ68" s="14">
        <f>F8</f>
        <v>0</v>
      </c>
      <c r="BK68" s="14">
        <f>G8</f>
        <v>0</v>
      </c>
      <c r="BL68" s="14">
        <f>I8</f>
        <v>0</v>
      </c>
      <c r="BM68" s="14">
        <f>J8</f>
        <v>0</v>
      </c>
      <c r="BN68" s="14">
        <f>K8</f>
        <v>0</v>
      </c>
      <c r="BO68" s="14">
        <f>C9</f>
        <v>0</v>
      </c>
      <c r="BP68" s="14">
        <f>D9</f>
        <v>0</v>
      </c>
      <c r="BQ68" s="14">
        <f>E9</f>
        <v>0</v>
      </c>
      <c r="BR68" s="14">
        <f>G9</f>
        <v>0</v>
      </c>
      <c r="BS68" s="14">
        <f>H9</f>
        <v>0</v>
      </c>
      <c r="BT68" s="14">
        <f>I9</f>
        <v>0</v>
      </c>
      <c r="BU68" s="14">
        <f>J9</f>
        <v>0</v>
      </c>
      <c r="BV68" s="14">
        <f>K9</f>
        <v>0</v>
      </c>
      <c r="BW68" s="14">
        <f>B10</f>
        <v>0</v>
      </c>
      <c r="BX68" s="14">
        <f>C10</f>
        <v>0</v>
      </c>
      <c r="BY68" s="14">
        <f>D10</f>
        <v>0</v>
      </c>
      <c r="BZ68" s="14">
        <f>E10</f>
        <v>0</v>
      </c>
      <c r="CA68" s="14">
        <f>G10</f>
        <v>0</v>
      </c>
      <c r="CB68" s="14">
        <f>H10</f>
        <v>0</v>
      </c>
      <c r="CC68" s="14">
        <f>J10</f>
        <v>0</v>
      </c>
      <c r="CD68" s="14">
        <f>K10</f>
        <v>0</v>
      </c>
      <c r="CE68" s="14">
        <f>C11</f>
        <v>0</v>
      </c>
      <c r="CF68" s="14">
        <f>G11</f>
        <v>0</v>
      </c>
      <c r="CG68" s="14">
        <f>K11</f>
        <v>0</v>
      </c>
      <c r="CH68" s="14">
        <f>B12</f>
        <v>0</v>
      </c>
      <c r="CI68" s="14">
        <f>C12</f>
        <v>0</v>
      </c>
      <c r="CJ68" s="14">
        <f>D12</f>
        <v>0</v>
      </c>
      <c r="CK68" s="14">
        <f>E12</f>
        <v>0</v>
      </c>
      <c r="CL68" s="14">
        <f>F12</f>
        <v>0</v>
      </c>
      <c r="CM68" s="14">
        <f>G12</f>
        <v>0</v>
      </c>
      <c r="CN68" s="14">
        <f>H12</f>
        <v>0</v>
      </c>
      <c r="CO68" s="14">
        <f>I12</f>
        <v>0</v>
      </c>
      <c r="CP68" s="14">
        <f>J12</f>
        <v>0</v>
      </c>
      <c r="CQ68" s="14">
        <f>B13</f>
        <v>0</v>
      </c>
      <c r="CR68" s="14">
        <f>C13</f>
        <v>0</v>
      </c>
      <c r="CS68" s="14">
        <f>D13</f>
        <v>0</v>
      </c>
      <c r="CT68" s="14">
        <f>E13</f>
        <v>0</v>
      </c>
      <c r="CU68" s="14">
        <f>F13</f>
        <v>0</v>
      </c>
      <c r="CV68" s="14">
        <f>H13</f>
        <v>0</v>
      </c>
      <c r="CW68" s="14">
        <f>J13</f>
        <v>0</v>
      </c>
      <c r="CX68" s="14">
        <f>K13</f>
        <v>0</v>
      </c>
      <c r="CY68" s="14">
        <f>D14</f>
        <v>0</v>
      </c>
      <c r="CZ68" s="14">
        <f>G14</f>
        <v>0</v>
      </c>
      <c r="DA68" s="14">
        <f>H14</f>
        <v>0</v>
      </c>
      <c r="DB68" s="14">
        <f>I14</f>
        <v>0</v>
      </c>
      <c r="DC68" s="14">
        <f>J14</f>
        <v>0</v>
      </c>
      <c r="DD68" s="14">
        <f>K14</f>
        <v>0</v>
      </c>
    </row>
    <row r="69" spans="2:108" ht="19.2" customHeight="1" x14ac:dyDescent="0.3">
      <c r="B69" s="1" t="str">
        <f t="array" ref="B69">IF($BH$12=20,SUM(COUNTIF($H69:$BE69,$B$17:$K$18)),"-")</f>
        <v>-</v>
      </c>
      <c r="D69" s="1" t="str">
        <f t="array" ref="D69">IF($BG$12=70,SUM(COUNTIF($H69:$BE69,$BG$18:$DD$18)),"-")</f>
        <v>-</v>
      </c>
      <c r="E69" s="1" t="str">
        <f t="array" ref="E69">IF($BG$12=70,SUM(COUNTIF($H69:$BE69,$BG$15:$CE$15)),"-")</f>
        <v>-</v>
      </c>
      <c r="F69" s="1" t="str">
        <f t="array" ref="F69">IF($BG$12=70,SUM(COUNTIF($H69:$BE69,$BG$14:$BP$14)),"-")</f>
        <v>-</v>
      </c>
      <c r="H69" s="1" t="str">
        <f>IF($BG$12=70,SMALL($BG69:$DD69,BG$20),"-")</f>
        <v>-</v>
      </c>
      <c r="I69" s="1" t="str">
        <f>IF($BG$12=70,SMALL($BG69:$DD69,BH$20),"-")</f>
        <v>-</v>
      </c>
      <c r="J69" s="1" t="str">
        <f>IF($BG$12=70,SMALL($BG69:$DD69,BI$20),"-")</f>
        <v>-</v>
      </c>
      <c r="K69" s="1" t="str">
        <f>IF($BG$12=70,SMALL($BG69:$DD69,BJ$20),"-")</f>
        <v>-</v>
      </c>
      <c r="L69" s="1" t="str">
        <f>IF($BG$12=70,SMALL($BG69:$DD69,BK$20),"-")</f>
        <v>-</v>
      </c>
      <c r="M69" s="1" t="str">
        <f>IF($BG$12=70,SMALL($BG69:$DD69,BL$20),"-")</f>
        <v>-</v>
      </c>
      <c r="N69" s="1" t="str">
        <f>IF($BG$12=70,SMALL($BG69:$DD69,BM$20),"-")</f>
        <v>-</v>
      </c>
      <c r="O69" s="1" t="str">
        <f>IF($BG$12=70,SMALL($BG69:$DD69,BN$20),"-")</f>
        <v>-</v>
      </c>
      <c r="P69" s="1" t="str">
        <f>IF($BG$12=70,SMALL($BG69:$DD69,BO$20),"-")</f>
        <v>-</v>
      </c>
      <c r="Q69" s="1" t="str">
        <f>IF($BG$12=70,SMALL($BG69:$DD69,BP$20),"-")</f>
        <v>-</v>
      </c>
      <c r="R69" s="1" t="str">
        <f>IF($BG$12=70,SMALL($BG69:$DD69,BQ$20),"-")</f>
        <v>-</v>
      </c>
      <c r="S69" s="1" t="str">
        <f>IF($BG$12=70,SMALL($BG69:$DD69,BR$20),"-")</f>
        <v>-</v>
      </c>
      <c r="T69" s="1" t="str">
        <f>IF($BG$12=70,SMALL($BG69:$DD69,BS$20),"-")</f>
        <v>-</v>
      </c>
      <c r="U69" s="1" t="str">
        <f>IF($BG$12=70,SMALL($BG69:$DD69,BT$20),"-")</f>
        <v>-</v>
      </c>
      <c r="V69" s="1" t="str">
        <f>IF($BG$12=70,SMALL($BG69:$DD69,BU$20),"-")</f>
        <v>-</v>
      </c>
      <c r="W69" s="1" t="str">
        <f>IF($BG$12=70,SMALL($BG69:$DD69,BV$20),"-")</f>
        <v>-</v>
      </c>
      <c r="X69" s="1" t="str">
        <f>IF($BG$12=70,SMALL($BG69:$DD69,BW$20),"-")</f>
        <v>-</v>
      </c>
      <c r="Y69" s="1" t="str">
        <f>IF($BG$12=70,SMALL($BG69:$DD69,BX$20),"-")</f>
        <v>-</v>
      </c>
      <c r="Z69" s="1" t="str">
        <f>IF($BG$12=70,SMALL($BG69:$DD69,BY$20),"-")</f>
        <v>-</v>
      </c>
      <c r="AA69" s="1" t="str">
        <f>IF($BG$12=70,SMALL($BG69:$DD69,BZ$20),"-")</f>
        <v>-</v>
      </c>
      <c r="AB69" s="1" t="str">
        <f>IF($BG$12=70,SMALL($BG69:$DD69,CA$20),"-")</f>
        <v>-</v>
      </c>
      <c r="AC69" s="1" t="str">
        <f>IF($BG$12=70,SMALL($BG69:$DD69,CB$20),"-")</f>
        <v>-</v>
      </c>
      <c r="AD69" s="1" t="str">
        <f>IF($BG$12=70,SMALL($BG69:$DD69,CC$20),"-")</f>
        <v>-</v>
      </c>
      <c r="AE69" s="1" t="str">
        <f>IF($BG$12=70,SMALL($BG69:$DD69,CD$20),"-")</f>
        <v>-</v>
      </c>
      <c r="AF69" s="1" t="str">
        <f>IF($BG$12=70,SMALL($BG69:$DD69,CE$20),"-")</f>
        <v>-</v>
      </c>
      <c r="AG69" s="1" t="str">
        <f>IF($BG$12=70,SMALL($BG69:$DD69,CF$20),"-")</f>
        <v>-</v>
      </c>
      <c r="AH69" s="1" t="str">
        <f>IF($BG$12=70,SMALL($BG69:$DD69,CG$20),"-")</f>
        <v>-</v>
      </c>
      <c r="AI69" s="1" t="str">
        <f>IF($BG$12=70,SMALL($BG69:$DD69,CH$20),"-")</f>
        <v>-</v>
      </c>
      <c r="AJ69" s="1" t="str">
        <f>IF($BG$12=70,SMALL($BG69:$DD69,CI$20),"-")</f>
        <v>-</v>
      </c>
      <c r="AK69" s="1" t="str">
        <f>IF($BG$12=70,SMALL($BG69:$DD69,CJ$20),"-")</f>
        <v>-</v>
      </c>
      <c r="AL69" s="1" t="str">
        <f>IF($BG$12=70,SMALL($BG69:$DD69,CK$20),"-")</f>
        <v>-</v>
      </c>
      <c r="AM69" s="1" t="str">
        <f>IF($BG$12=70,SMALL($BG69:$DD69,CL$20),"-")</f>
        <v>-</v>
      </c>
      <c r="AN69" s="1" t="str">
        <f>IF($BG$12=70,SMALL($BG69:$DD69,CM$20),"-")</f>
        <v>-</v>
      </c>
      <c r="AO69" s="1" t="str">
        <f>IF($BG$12=70,SMALL($BG69:$DD69,CN$20),"-")</f>
        <v>-</v>
      </c>
      <c r="AP69" s="1" t="str">
        <f>IF($BG$12=70,SMALL($BG69:$DD69,CO$20),"-")</f>
        <v>-</v>
      </c>
      <c r="AQ69" s="1" t="str">
        <f>IF($BG$12=70,SMALL($BG69:$DD69,CP$20),"-")</f>
        <v>-</v>
      </c>
      <c r="AR69" s="1" t="str">
        <f>IF($BG$12=70,SMALL($BG69:$DD69,CQ$20),"-")</f>
        <v>-</v>
      </c>
      <c r="AS69" s="1" t="str">
        <f>IF($BG$12=70,SMALL($BG69:$DD69,CR$20),"-")</f>
        <v>-</v>
      </c>
      <c r="AT69" s="1" t="str">
        <f>IF($BG$12=70,SMALL($BG69:$DD69,CS$20),"-")</f>
        <v>-</v>
      </c>
      <c r="AU69" s="1" t="str">
        <f>IF($BG$12=70,SMALL($BG69:$DD69,CT$20),"-")</f>
        <v>-</v>
      </c>
      <c r="AV69" s="1" t="str">
        <f>IF($BG$12=70,SMALL($BG69:$DD69,CU$20),"-")</f>
        <v>-</v>
      </c>
      <c r="AW69" s="1" t="str">
        <f>IF($BG$12=70,SMALL($BG69:$DD69,CV$20),"-")</f>
        <v>-</v>
      </c>
      <c r="AX69" s="1" t="str">
        <f>IF($BG$12=70,SMALL($BG69:$DD69,CW$20),"-")</f>
        <v>-</v>
      </c>
      <c r="AY69" s="1" t="str">
        <f>IF($BG$12=70,SMALL($BG69:$DD69,CX$20),"-")</f>
        <v>-</v>
      </c>
      <c r="AZ69" s="1" t="str">
        <f>IF($BG$12=70,SMALL($BG69:$DD69,CY$20),"-")</f>
        <v>-</v>
      </c>
      <c r="BA69" s="1" t="str">
        <f>IF($BG$12=70,SMALL($BG69:$DD69,CZ$20),"-")</f>
        <v>-</v>
      </c>
      <c r="BB69" s="1" t="str">
        <f>IF($BG$12=70,SMALL($BG69:$DD69,DA$20),"-")</f>
        <v>-</v>
      </c>
      <c r="BC69" s="1" t="str">
        <f>IF($BG$12=70,SMALL($BG69:$DD69,DB$20),"-")</f>
        <v>-</v>
      </c>
      <c r="BD69" s="1" t="str">
        <f>IF($BG$12=70,SMALL($BG69:$DD69,DC$20),"-")</f>
        <v>-</v>
      </c>
      <c r="BE69" s="1" t="str">
        <f>IF($BG$12=70,SMALL($BG69:$DD69,DD$20),"-")</f>
        <v>-</v>
      </c>
      <c r="BG69" s="14">
        <f>B8</f>
        <v>0</v>
      </c>
      <c r="BH69" s="14">
        <f>C8</f>
        <v>0</v>
      </c>
      <c r="BI69" s="14">
        <f>E8</f>
        <v>0</v>
      </c>
      <c r="BJ69" s="14">
        <f>F8</f>
        <v>0</v>
      </c>
      <c r="BK69" s="14">
        <f>G8</f>
        <v>0</v>
      </c>
      <c r="BL69" s="14">
        <f>J8</f>
        <v>0</v>
      </c>
      <c r="BM69" s="14">
        <f>K8</f>
        <v>0</v>
      </c>
      <c r="BN69" s="14">
        <f>B9</f>
        <v>0</v>
      </c>
      <c r="BO69" s="14">
        <f>D9</f>
        <v>0</v>
      </c>
      <c r="BP69" s="14">
        <f>E9</f>
        <v>0</v>
      </c>
      <c r="BQ69" s="14">
        <f>G9</f>
        <v>0</v>
      </c>
      <c r="BR69" s="14">
        <f>I9</f>
        <v>0</v>
      </c>
      <c r="BS69" s="14">
        <f>J9</f>
        <v>0</v>
      </c>
      <c r="BT69" s="14">
        <f>B10</f>
        <v>0</v>
      </c>
      <c r="BU69" s="14">
        <f>D10</f>
        <v>0</v>
      </c>
      <c r="BV69" s="14">
        <f>E10</f>
        <v>0</v>
      </c>
      <c r="BW69" s="14">
        <f>G10</f>
        <v>0</v>
      </c>
      <c r="BX69" s="14">
        <f>H10</f>
        <v>0</v>
      </c>
      <c r="BY69" s="14">
        <f>J10</f>
        <v>0</v>
      </c>
      <c r="BZ69" s="14">
        <f>K10</f>
        <v>0</v>
      </c>
      <c r="CA69" s="14">
        <f>B11</f>
        <v>0</v>
      </c>
      <c r="CB69" s="14">
        <f>C11</f>
        <v>0</v>
      </c>
      <c r="CC69" s="14">
        <f>E11</f>
        <v>0</v>
      </c>
      <c r="CD69" s="14">
        <f>F11</f>
        <v>0</v>
      </c>
      <c r="CE69" s="14">
        <f>H11</f>
        <v>0</v>
      </c>
      <c r="CF69" s="14">
        <f>I11</f>
        <v>0</v>
      </c>
      <c r="CG69" s="14">
        <f>J11</f>
        <v>0</v>
      </c>
      <c r="CH69" s="14">
        <f>K11</f>
        <v>0</v>
      </c>
      <c r="CI69" s="14">
        <f>B12</f>
        <v>0</v>
      </c>
      <c r="CJ69" s="14">
        <f>C12</f>
        <v>0</v>
      </c>
      <c r="CK69" s="14">
        <f>E12</f>
        <v>0</v>
      </c>
      <c r="CL69" s="14">
        <f>H12</f>
        <v>0</v>
      </c>
      <c r="CM69" s="14">
        <f>I12</f>
        <v>0</v>
      </c>
      <c r="CN69" s="14">
        <f>J12</f>
        <v>0</v>
      </c>
      <c r="CO69" s="14">
        <f>K12</f>
        <v>0</v>
      </c>
      <c r="CP69" s="14">
        <f>C13</f>
        <v>0</v>
      </c>
      <c r="CQ69" s="14">
        <f>D13</f>
        <v>0</v>
      </c>
      <c r="CR69" s="14">
        <f>E13</f>
        <v>0</v>
      </c>
      <c r="CS69" s="14">
        <f>F13</f>
        <v>0</v>
      </c>
      <c r="CT69" s="14">
        <f>G13</f>
        <v>0</v>
      </c>
      <c r="CU69" s="14">
        <f>H13</f>
        <v>0</v>
      </c>
      <c r="CV69" s="14">
        <f>I13</f>
        <v>0</v>
      </c>
      <c r="CW69" s="14">
        <f>K13</f>
        <v>0</v>
      </c>
      <c r="CX69" s="14">
        <f>B14</f>
        <v>0</v>
      </c>
      <c r="CY69" s="14">
        <f>C14</f>
        <v>0</v>
      </c>
      <c r="CZ69" s="14">
        <f>D14</f>
        <v>0</v>
      </c>
      <c r="DA69" s="14">
        <f>E14</f>
        <v>0</v>
      </c>
      <c r="DB69" s="14">
        <f>I14</f>
        <v>0</v>
      </c>
      <c r="DC69" s="14">
        <f>J14</f>
        <v>0</v>
      </c>
      <c r="DD69" s="14">
        <f>K14</f>
        <v>0</v>
      </c>
    </row>
    <row r="70" spans="2:108" ht="19.2" customHeight="1" x14ac:dyDescent="0.3">
      <c r="B70" s="1" t="str">
        <f t="array" ref="B70">IF($BH$12=20,SUM(COUNTIF($H70:$BE70,$B$17:$K$18)),"-")</f>
        <v>-</v>
      </c>
      <c r="D70" s="1" t="str">
        <f t="array" ref="D70">IF($BG$12=70,SUM(COUNTIF($H70:$BE70,$BG$18:$DD$18)),"-")</f>
        <v>-</v>
      </c>
      <c r="E70" s="1" t="str">
        <f t="array" ref="E70">IF($BG$12=70,SUM(COUNTIF($H70:$BE70,$BG$15:$CE$15)),"-")</f>
        <v>-</v>
      </c>
      <c r="F70" s="1" t="str">
        <f t="array" ref="F70">IF($BG$12=70,SUM(COUNTIF($H70:$BE70,$BG$14:$BP$14)),"-")</f>
        <v>-</v>
      </c>
      <c r="H70" s="1" t="str">
        <f>IF($BG$12=70,SMALL($BG70:$DD70,BG$20),"-")</f>
        <v>-</v>
      </c>
      <c r="I70" s="1" t="str">
        <f>IF($BG$12=70,SMALL($BG70:$DD70,BH$20),"-")</f>
        <v>-</v>
      </c>
      <c r="J70" s="1" t="str">
        <f>IF($BG$12=70,SMALL($BG70:$DD70,BI$20),"-")</f>
        <v>-</v>
      </c>
      <c r="K70" s="1" t="str">
        <f>IF($BG$12=70,SMALL($BG70:$DD70,BJ$20),"-")</f>
        <v>-</v>
      </c>
      <c r="L70" s="1" t="str">
        <f>IF($BG$12=70,SMALL($BG70:$DD70,BK$20),"-")</f>
        <v>-</v>
      </c>
      <c r="M70" s="1" t="str">
        <f>IF($BG$12=70,SMALL($BG70:$DD70,BL$20),"-")</f>
        <v>-</v>
      </c>
      <c r="N70" s="1" t="str">
        <f>IF($BG$12=70,SMALL($BG70:$DD70,BM$20),"-")</f>
        <v>-</v>
      </c>
      <c r="O70" s="1" t="str">
        <f>IF($BG$12=70,SMALL($BG70:$DD70,BN$20),"-")</f>
        <v>-</v>
      </c>
      <c r="P70" s="1" t="str">
        <f>IF($BG$12=70,SMALL($BG70:$DD70,BO$20),"-")</f>
        <v>-</v>
      </c>
      <c r="Q70" s="1" t="str">
        <f>IF($BG$12=70,SMALL($BG70:$DD70,BP$20),"-")</f>
        <v>-</v>
      </c>
      <c r="R70" s="1" t="str">
        <f>IF($BG$12=70,SMALL($BG70:$DD70,BQ$20),"-")</f>
        <v>-</v>
      </c>
      <c r="S70" s="1" t="str">
        <f>IF($BG$12=70,SMALL($BG70:$DD70,BR$20),"-")</f>
        <v>-</v>
      </c>
      <c r="T70" s="1" t="str">
        <f>IF($BG$12=70,SMALL($BG70:$DD70,BS$20),"-")</f>
        <v>-</v>
      </c>
      <c r="U70" s="1" t="str">
        <f>IF($BG$12=70,SMALL($BG70:$DD70,BT$20),"-")</f>
        <v>-</v>
      </c>
      <c r="V70" s="1" t="str">
        <f>IF($BG$12=70,SMALL($BG70:$DD70,BU$20),"-")</f>
        <v>-</v>
      </c>
      <c r="W70" s="1" t="str">
        <f>IF($BG$12=70,SMALL($BG70:$DD70,BV$20),"-")</f>
        <v>-</v>
      </c>
      <c r="X70" s="1" t="str">
        <f>IF($BG$12=70,SMALL($BG70:$DD70,BW$20),"-")</f>
        <v>-</v>
      </c>
      <c r="Y70" s="1" t="str">
        <f>IF($BG$12=70,SMALL($BG70:$DD70,BX$20),"-")</f>
        <v>-</v>
      </c>
      <c r="Z70" s="1" t="str">
        <f>IF($BG$12=70,SMALL($BG70:$DD70,BY$20),"-")</f>
        <v>-</v>
      </c>
      <c r="AA70" s="1" t="str">
        <f>IF($BG$12=70,SMALL($BG70:$DD70,BZ$20),"-")</f>
        <v>-</v>
      </c>
      <c r="AB70" s="1" t="str">
        <f>IF($BG$12=70,SMALL($BG70:$DD70,CA$20),"-")</f>
        <v>-</v>
      </c>
      <c r="AC70" s="1" t="str">
        <f>IF($BG$12=70,SMALL($BG70:$DD70,CB$20),"-")</f>
        <v>-</v>
      </c>
      <c r="AD70" s="1" t="str">
        <f>IF($BG$12=70,SMALL($BG70:$DD70,CC$20),"-")</f>
        <v>-</v>
      </c>
      <c r="AE70" s="1" t="str">
        <f>IF($BG$12=70,SMALL($BG70:$DD70,CD$20),"-")</f>
        <v>-</v>
      </c>
      <c r="AF70" s="1" t="str">
        <f>IF($BG$12=70,SMALL($BG70:$DD70,CE$20),"-")</f>
        <v>-</v>
      </c>
      <c r="AG70" s="1" t="str">
        <f>IF($BG$12=70,SMALL($BG70:$DD70,CF$20),"-")</f>
        <v>-</v>
      </c>
      <c r="AH70" s="1" t="str">
        <f>IF($BG$12=70,SMALL($BG70:$DD70,CG$20),"-")</f>
        <v>-</v>
      </c>
      <c r="AI70" s="1" t="str">
        <f>IF($BG$12=70,SMALL($BG70:$DD70,CH$20),"-")</f>
        <v>-</v>
      </c>
      <c r="AJ70" s="1" t="str">
        <f>IF($BG$12=70,SMALL($BG70:$DD70,CI$20),"-")</f>
        <v>-</v>
      </c>
      <c r="AK70" s="1" t="str">
        <f>IF($BG$12=70,SMALL($BG70:$DD70,CJ$20),"-")</f>
        <v>-</v>
      </c>
      <c r="AL70" s="1" t="str">
        <f>IF($BG$12=70,SMALL($BG70:$DD70,CK$20),"-")</f>
        <v>-</v>
      </c>
      <c r="AM70" s="1" t="str">
        <f>IF($BG$12=70,SMALL($BG70:$DD70,CL$20),"-")</f>
        <v>-</v>
      </c>
      <c r="AN70" s="1" t="str">
        <f>IF($BG$12=70,SMALL($BG70:$DD70,CM$20),"-")</f>
        <v>-</v>
      </c>
      <c r="AO70" s="1" t="str">
        <f>IF($BG$12=70,SMALL($BG70:$DD70,CN$20),"-")</f>
        <v>-</v>
      </c>
      <c r="AP70" s="1" t="str">
        <f>IF($BG$12=70,SMALL($BG70:$DD70,CO$20),"-")</f>
        <v>-</v>
      </c>
      <c r="AQ70" s="1" t="str">
        <f>IF($BG$12=70,SMALL($BG70:$DD70,CP$20),"-")</f>
        <v>-</v>
      </c>
      <c r="AR70" s="1" t="str">
        <f>IF($BG$12=70,SMALL($BG70:$DD70,CQ$20),"-")</f>
        <v>-</v>
      </c>
      <c r="AS70" s="1" t="str">
        <f>IF($BG$12=70,SMALL($BG70:$DD70,CR$20),"-")</f>
        <v>-</v>
      </c>
      <c r="AT70" s="1" t="str">
        <f>IF($BG$12=70,SMALL($BG70:$DD70,CS$20),"-")</f>
        <v>-</v>
      </c>
      <c r="AU70" s="1" t="str">
        <f>IF($BG$12=70,SMALL($BG70:$DD70,CT$20),"-")</f>
        <v>-</v>
      </c>
      <c r="AV70" s="1" t="str">
        <f>IF($BG$12=70,SMALL($BG70:$DD70,CU$20),"-")</f>
        <v>-</v>
      </c>
      <c r="AW70" s="1" t="str">
        <f>IF($BG$12=70,SMALL($BG70:$DD70,CV$20),"-")</f>
        <v>-</v>
      </c>
      <c r="AX70" s="1" t="str">
        <f>IF($BG$12=70,SMALL($BG70:$DD70,CW$20),"-")</f>
        <v>-</v>
      </c>
      <c r="AY70" s="1" t="str">
        <f>IF($BG$12=70,SMALL($BG70:$DD70,CX$20),"-")</f>
        <v>-</v>
      </c>
      <c r="AZ70" s="1" t="str">
        <f>IF($BG$12=70,SMALL($BG70:$DD70,CY$20),"-")</f>
        <v>-</v>
      </c>
      <c r="BA70" s="1" t="str">
        <f>IF($BG$12=70,SMALL($BG70:$DD70,CZ$20),"-")</f>
        <v>-</v>
      </c>
      <c r="BB70" s="1" t="str">
        <f>IF($BG$12=70,SMALL($BG70:$DD70,DA$20),"-")</f>
        <v>-</v>
      </c>
      <c r="BC70" s="1" t="str">
        <f>IF($BG$12=70,SMALL($BG70:$DD70,DB$20),"-")</f>
        <v>-</v>
      </c>
      <c r="BD70" s="1" t="str">
        <f>IF($BG$12=70,SMALL($BG70:$DD70,DC$20),"-")</f>
        <v>-</v>
      </c>
      <c r="BE70" s="1" t="str">
        <f>IF($BG$12=70,SMALL($BG70:$DD70,DD$20),"-")</f>
        <v>-</v>
      </c>
      <c r="BG70" s="14">
        <f>B8</f>
        <v>0</v>
      </c>
      <c r="BH70" s="14">
        <f>C8</f>
        <v>0</v>
      </c>
      <c r="BI70" s="14">
        <f>E8</f>
        <v>0</v>
      </c>
      <c r="BJ70" s="14">
        <f>F8</f>
        <v>0</v>
      </c>
      <c r="BK70" s="14">
        <f>H8</f>
        <v>0</v>
      </c>
      <c r="BL70" s="14">
        <f>I8</f>
        <v>0</v>
      </c>
      <c r="BM70" s="14">
        <f>B9</f>
        <v>0</v>
      </c>
      <c r="BN70" s="14">
        <f>D9</f>
        <v>0</v>
      </c>
      <c r="BO70" s="14">
        <f>E9</f>
        <v>0</v>
      </c>
      <c r="BP70" s="14">
        <f>G9</f>
        <v>0</v>
      </c>
      <c r="BQ70" s="14">
        <f>H9</f>
        <v>0</v>
      </c>
      <c r="BR70" s="14">
        <f>I9</f>
        <v>0</v>
      </c>
      <c r="BS70" s="14">
        <f>J9</f>
        <v>0</v>
      </c>
      <c r="BT70" s="14">
        <f>K9</f>
        <v>0</v>
      </c>
      <c r="BU70" s="14">
        <f>C10</f>
        <v>0</v>
      </c>
      <c r="BV70" s="14">
        <f>D10</f>
        <v>0</v>
      </c>
      <c r="BW70" s="14">
        <f>F10</f>
        <v>0</v>
      </c>
      <c r="BX70" s="14">
        <f>H10</f>
        <v>0</v>
      </c>
      <c r="BY70" s="14">
        <f>I10</f>
        <v>0</v>
      </c>
      <c r="BZ70" s="14">
        <f>K10</f>
        <v>0</v>
      </c>
      <c r="CA70" s="14">
        <f>B11</f>
        <v>0</v>
      </c>
      <c r="CB70" s="14">
        <f>C11</f>
        <v>0</v>
      </c>
      <c r="CC70" s="14">
        <f>D11</f>
        <v>0</v>
      </c>
      <c r="CD70" s="14">
        <f>F11</f>
        <v>0</v>
      </c>
      <c r="CE70" s="14">
        <f>G11</f>
        <v>0</v>
      </c>
      <c r="CF70" s="14">
        <f>H11</f>
        <v>0</v>
      </c>
      <c r="CG70" s="14">
        <f>I11</f>
        <v>0</v>
      </c>
      <c r="CH70" s="14">
        <f>J11</f>
        <v>0</v>
      </c>
      <c r="CI70" s="14">
        <f>K11</f>
        <v>0</v>
      </c>
      <c r="CJ70" s="14">
        <f>B12</f>
        <v>0</v>
      </c>
      <c r="CK70" s="14">
        <f>E12</f>
        <v>0</v>
      </c>
      <c r="CL70" s="14">
        <f>F12</f>
        <v>0</v>
      </c>
      <c r="CM70" s="14">
        <f>G12</f>
        <v>0</v>
      </c>
      <c r="CN70" s="14">
        <f>J12</f>
        <v>0</v>
      </c>
      <c r="CO70" s="14">
        <f>K12</f>
        <v>0</v>
      </c>
      <c r="CP70" s="14">
        <f>B13</f>
        <v>0</v>
      </c>
      <c r="CQ70" s="14">
        <f>D13</f>
        <v>0</v>
      </c>
      <c r="CR70" s="14">
        <f>F13</f>
        <v>0</v>
      </c>
      <c r="CS70" s="14">
        <f>G13</f>
        <v>0</v>
      </c>
      <c r="CT70" s="14">
        <f>H13</f>
        <v>0</v>
      </c>
      <c r="CU70" s="14">
        <f>J13</f>
        <v>0</v>
      </c>
      <c r="CV70" s="14">
        <f>K13</f>
        <v>0</v>
      </c>
      <c r="CW70" s="14">
        <f>B14</f>
        <v>0</v>
      </c>
      <c r="CX70" s="14">
        <f>C14</f>
        <v>0</v>
      </c>
      <c r="CY70" s="14">
        <f>E14</f>
        <v>0</v>
      </c>
      <c r="CZ70" s="14">
        <f>F14</f>
        <v>0</v>
      </c>
      <c r="DA70" s="14">
        <f>G14</f>
        <v>0</v>
      </c>
      <c r="DB70" s="14">
        <f>H14</f>
        <v>0</v>
      </c>
      <c r="DC70" s="14">
        <f>I14</f>
        <v>0</v>
      </c>
      <c r="DD70" s="14">
        <f>K14</f>
        <v>0</v>
      </c>
    </row>
    <row r="71" spans="2:108" ht="19.2" customHeight="1" x14ac:dyDescent="0.3">
      <c r="B71" s="1" t="str">
        <f t="array" ref="B71">IF($BH$12=20,SUM(COUNTIF($H71:$BE71,$B$17:$K$18)),"-")</f>
        <v>-</v>
      </c>
      <c r="D71" s="1" t="str">
        <f t="array" ref="D71">IF($BG$12=70,SUM(COUNTIF($H71:$BE71,$BG$18:$DD$18)),"-")</f>
        <v>-</v>
      </c>
      <c r="E71" s="1" t="str">
        <f t="array" ref="E71">IF($BG$12=70,SUM(COUNTIF($H71:$BE71,$BG$15:$CE$15)),"-")</f>
        <v>-</v>
      </c>
      <c r="F71" s="1" t="str">
        <f t="array" ref="F71">IF($BG$12=70,SUM(COUNTIF($H71:$BE71,$BG$14:$BP$14)),"-")</f>
        <v>-</v>
      </c>
      <c r="H71" s="1" t="str">
        <f>IF($BG$12=70,SMALL($BG71:$DD71,BG$20),"-")</f>
        <v>-</v>
      </c>
      <c r="I71" s="1" t="str">
        <f>IF($BG$12=70,SMALL($BG71:$DD71,BH$20),"-")</f>
        <v>-</v>
      </c>
      <c r="J71" s="1" t="str">
        <f>IF($BG$12=70,SMALL($BG71:$DD71,BI$20),"-")</f>
        <v>-</v>
      </c>
      <c r="K71" s="1" t="str">
        <f>IF($BG$12=70,SMALL($BG71:$DD71,BJ$20),"-")</f>
        <v>-</v>
      </c>
      <c r="L71" s="1" t="str">
        <f>IF($BG$12=70,SMALL($BG71:$DD71,BK$20),"-")</f>
        <v>-</v>
      </c>
      <c r="M71" s="1" t="str">
        <f>IF($BG$12=70,SMALL($BG71:$DD71,BL$20),"-")</f>
        <v>-</v>
      </c>
      <c r="N71" s="1" t="str">
        <f>IF($BG$12=70,SMALL($BG71:$DD71,BM$20),"-")</f>
        <v>-</v>
      </c>
      <c r="O71" s="1" t="str">
        <f>IF($BG$12=70,SMALL($BG71:$DD71,BN$20),"-")</f>
        <v>-</v>
      </c>
      <c r="P71" s="1" t="str">
        <f>IF($BG$12=70,SMALL($BG71:$DD71,BO$20),"-")</f>
        <v>-</v>
      </c>
      <c r="Q71" s="1" t="str">
        <f>IF($BG$12=70,SMALL($BG71:$DD71,BP$20),"-")</f>
        <v>-</v>
      </c>
      <c r="R71" s="1" t="str">
        <f>IF($BG$12=70,SMALL($BG71:$DD71,BQ$20),"-")</f>
        <v>-</v>
      </c>
      <c r="S71" s="1" t="str">
        <f>IF($BG$12=70,SMALL($BG71:$DD71,BR$20),"-")</f>
        <v>-</v>
      </c>
      <c r="T71" s="1" t="str">
        <f>IF($BG$12=70,SMALL($BG71:$DD71,BS$20),"-")</f>
        <v>-</v>
      </c>
      <c r="U71" s="1" t="str">
        <f>IF($BG$12=70,SMALL($BG71:$DD71,BT$20),"-")</f>
        <v>-</v>
      </c>
      <c r="V71" s="1" t="str">
        <f>IF($BG$12=70,SMALL($BG71:$DD71,BU$20),"-")</f>
        <v>-</v>
      </c>
      <c r="W71" s="1" t="str">
        <f>IF($BG$12=70,SMALL($BG71:$DD71,BV$20),"-")</f>
        <v>-</v>
      </c>
      <c r="X71" s="1" t="str">
        <f>IF($BG$12=70,SMALL($BG71:$DD71,BW$20),"-")</f>
        <v>-</v>
      </c>
      <c r="Y71" s="1" t="str">
        <f>IF($BG$12=70,SMALL($BG71:$DD71,BX$20),"-")</f>
        <v>-</v>
      </c>
      <c r="Z71" s="1" t="str">
        <f>IF($BG$12=70,SMALL($BG71:$DD71,BY$20),"-")</f>
        <v>-</v>
      </c>
      <c r="AA71" s="1" t="str">
        <f>IF($BG$12=70,SMALL($BG71:$DD71,BZ$20),"-")</f>
        <v>-</v>
      </c>
      <c r="AB71" s="1" t="str">
        <f>IF($BG$12=70,SMALL($BG71:$DD71,CA$20),"-")</f>
        <v>-</v>
      </c>
      <c r="AC71" s="1" t="str">
        <f>IF($BG$12=70,SMALL($BG71:$DD71,CB$20),"-")</f>
        <v>-</v>
      </c>
      <c r="AD71" s="1" t="str">
        <f>IF($BG$12=70,SMALL($BG71:$DD71,CC$20),"-")</f>
        <v>-</v>
      </c>
      <c r="AE71" s="1" t="str">
        <f>IF($BG$12=70,SMALL($BG71:$DD71,CD$20),"-")</f>
        <v>-</v>
      </c>
      <c r="AF71" s="1" t="str">
        <f>IF($BG$12=70,SMALL($BG71:$DD71,CE$20),"-")</f>
        <v>-</v>
      </c>
      <c r="AG71" s="1" t="str">
        <f>IF($BG$12=70,SMALL($BG71:$DD71,CF$20),"-")</f>
        <v>-</v>
      </c>
      <c r="AH71" s="1" t="str">
        <f>IF($BG$12=70,SMALL($BG71:$DD71,CG$20),"-")</f>
        <v>-</v>
      </c>
      <c r="AI71" s="1" t="str">
        <f>IF($BG$12=70,SMALL($BG71:$DD71,CH$20),"-")</f>
        <v>-</v>
      </c>
      <c r="AJ71" s="1" t="str">
        <f>IF($BG$12=70,SMALL($BG71:$DD71,CI$20),"-")</f>
        <v>-</v>
      </c>
      <c r="AK71" s="1" t="str">
        <f>IF($BG$12=70,SMALL($BG71:$DD71,CJ$20),"-")</f>
        <v>-</v>
      </c>
      <c r="AL71" s="1" t="str">
        <f>IF($BG$12=70,SMALL($BG71:$DD71,CK$20),"-")</f>
        <v>-</v>
      </c>
      <c r="AM71" s="1" t="str">
        <f>IF($BG$12=70,SMALL($BG71:$DD71,CL$20),"-")</f>
        <v>-</v>
      </c>
      <c r="AN71" s="1" t="str">
        <f>IF($BG$12=70,SMALL($BG71:$DD71,CM$20),"-")</f>
        <v>-</v>
      </c>
      <c r="AO71" s="1" t="str">
        <f>IF($BG$12=70,SMALL($BG71:$DD71,CN$20),"-")</f>
        <v>-</v>
      </c>
      <c r="AP71" s="1" t="str">
        <f>IF($BG$12=70,SMALL($BG71:$DD71,CO$20),"-")</f>
        <v>-</v>
      </c>
      <c r="AQ71" s="1" t="str">
        <f>IF($BG$12=70,SMALL($BG71:$DD71,CP$20),"-")</f>
        <v>-</v>
      </c>
      <c r="AR71" s="1" t="str">
        <f>IF($BG$12=70,SMALL($BG71:$DD71,CQ$20),"-")</f>
        <v>-</v>
      </c>
      <c r="AS71" s="1" t="str">
        <f>IF($BG$12=70,SMALL($BG71:$DD71,CR$20),"-")</f>
        <v>-</v>
      </c>
      <c r="AT71" s="1" t="str">
        <f>IF($BG$12=70,SMALL($BG71:$DD71,CS$20),"-")</f>
        <v>-</v>
      </c>
      <c r="AU71" s="1" t="str">
        <f>IF($BG$12=70,SMALL($BG71:$DD71,CT$20),"-")</f>
        <v>-</v>
      </c>
      <c r="AV71" s="1" t="str">
        <f>IF($BG$12=70,SMALL($BG71:$DD71,CU$20),"-")</f>
        <v>-</v>
      </c>
      <c r="AW71" s="1" t="str">
        <f>IF($BG$12=70,SMALL($BG71:$DD71,CV$20),"-")</f>
        <v>-</v>
      </c>
      <c r="AX71" s="1" t="str">
        <f>IF($BG$12=70,SMALL($BG71:$DD71,CW$20),"-")</f>
        <v>-</v>
      </c>
      <c r="AY71" s="1" t="str">
        <f>IF($BG$12=70,SMALL($BG71:$DD71,CX$20),"-")</f>
        <v>-</v>
      </c>
      <c r="AZ71" s="1" t="str">
        <f>IF($BG$12=70,SMALL($BG71:$DD71,CY$20),"-")</f>
        <v>-</v>
      </c>
      <c r="BA71" s="1" t="str">
        <f>IF($BG$12=70,SMALL($BG71:$DD71,CZ$20),"-")</f>
        <v>-</v>
      </c>
      <c r="BB71" s="1" t="str">
        <f>IF($BG$12=70,SMALL($BG71:$DD71,DA$20),"-")</f>
        <v>-</v>
      </c>
      <c r="BC71" s="1" t="str">
        <f>IF($BG$12=70,SMALL($BG71:$DD71,DB$20),"-")</f>
        <v>-</v>
      </c>
      <c r="BD71" s="1" t="str">
        <f>IF($BG$12=70,SMALL($BG71:$DD71,DC$20),"-")</f>
        <v>-</v>
      </c>
      <c r="BE71" s="1" t="str">
        <f>IF($BG$12=70,SMALL($BG71:$DD71,DD$20),"-")</f>
        <v>-</v>
      </c>
      <c r="BG71" s="14">
        <f>B8</f>
        <v>0</v>
      </c>
      <c r="BH71" s="14">
        <f>C8</f>
        <v>0</v>
      </c>
      <c r="BI71" s="14">
        <f>E8</f>
        <v>0</v>
      </c>
      <c r="BJ71" s="14">
        <f>G8</f>
        <v>0</v>
      </c>
      <c r="BK71" s="14">
        <f>I8</f>
        <v>0</v>
      </c>
      <c r="BL71" s="14">
        <f>J8</f>
        <v>0</v>
      </c>
      <c r="BM71" s="14">
        <f>K8</f>
        <v>0</v>
      </c>
      <c r="BN71" s="14">
        <f>C9</f>
        <v>0</v>
      </c>
      <c r="BO71" s="14">
        <f>D9</f>
        <v>0</v>
      </c>
      <c r="BP71" s="14">
        <f>E9</f>
        <v>0</v>
      </c>
      <c r="BQ71" s="14">
        <f>F9</f>
        <v>0</v>
      </c>
      <c r="BR71" s="14">
        <f>G9</f>
        <v>0</v>
      </c>
      <c r="BS71" s="14">
        <f>H9</f>
        <v>0</v>
      </c>
      <c r="BT71" s="14">
        <f>K9</f>
        <v>0</v>
      </c>
      <c r="BU71" s="14">
        <f>C10</f>
        <v>0</v>
      </c>
      <c r="BV71" s="14">
        <f>D10</f>
        <v>0</v>
      </c>
      <c r="BW71" s="14">
        <f>E10</f>
        <v>0</v>
      </c>
      <c r="BX71" s="14">
        <f>G10</f>
        <v>0</v>
      </c>
      <c r="BY71" s="14">
        <f>J10</f>
        <v>0</v>
      </c>
      <c r="BZ71" s="14">
        <f>K10</f>
        <v>0</v>
      </c>
      <c r="CA71" s="14">
        <f>B11</f>
        <v>0</v>
      </c>
      <c r="CB71" s="14">
        <f>C11</f>
        <v>0</v>
      </c>
      <c r="CC71" s="14">
        <f>D11</f>
        <v>0</v>
      </c>
      <c r="CD71" s="14">
        <f>F11</f>
        <v>0</v>
      </c>
      <c r="CE71" s="14">
        <f>G11</f>
        <v>0</v>
      </c>
      <c r="CF71" s="14">
        <f>H11</f>
        <v>0</v>
      </c>
      <c r="CG71" s="14">
        <f>I11</f>
        <v>0</v>
      </c>
      <c r="CH71" s="14">
        <f>J11</f>
        <v>0</v>
      </c>
      <c r="CI71" s="14">
        <f>K11</f>
        <v>0</v>
      </c>
      <c r="CJ71" s="14">
        <f>B12</f>
        <v>0</v>
      </c>
      <c r="CK71" s="14">
        <f>C12</f>
        <v>0</v>
      </c>
      <c r="CL71" s="14">
        <f>D12</f>
        <v>0</v>
      </c>
      <c r="CM71" s="14">
        <f>E12</f>
        <v>0</v>
      </c>
      <c r="CN71" s="14">
        <f>F12</f>
        <v>0</v>
      </c>
      <c r="CO71" s="14">
        <f>G12</f>
        <v>0</v>
      </c>
      <c r="CP71" s="14">
        <f>H12</f>
        <v>0</v>
      </c>
      <c r="CQ71" s="14">
        <f>I12</f>
        <v>0</v>
      </c>
      <c r="CR71" s="14">
        <f>K12</f>
        <v>0</v>
      </c>
      <c r="CS71" s="14">
        <f>C13</f>
        <v>0</v>
      </c>
      <c r="CT71" s="14">
        <f>D13</f>
        <v>0</v>
      </c>
      <c r="CU71" s="14">
        <f>G13</f>
        <v>0</v>
      </c>
      <c r="CV71" s="14">
        <f>I13</f>
        <v>0</v>
      </c>
      <c r="CW71" s="14">
        <f>B14</f>
        <v>0</v>
      </c>
      <c r="CX71" s="14">
        <f>C14</f>
        <v>0</v>
      </c>
      <c r="CY71" s="14">
        <f>D14</f>
        <v>0</v>
      </c>
      <c r="CZ71" s="14">
        <f>E14</f>
        <v>0</v>
      </c>
      <c r="DA71" s="14">
        <f>G14</f>
        <v>0</v>
      </c>
      <c r="DB71" s="14">
        <f>H14</f>
        <v>0</v>
      </c>
      <c r="DC71" s="14">
        <f>I14</f>
        <v>0</v>
      </c>
      <c r="DD71" s="14">
        <f>J14</f>
        <v>0</v>
      </c>
    </row>
    <row r="72" spans="2:108" ht="19.2" customHeight="1" x14ac:dyDescent="0.3">
      <c r="B72" s="1" t="str">
        <f t="array" ref="B72">IF($BH$12=20,SUM(COUNTIF($H72:$BE72,$B$17:$K$18)),"-")</f>
        <v>-</v>
      </c>
      <c r="D72" s="1" t="str">
        <f t="array" ref="D72">IF($BG$12=70,SUM(COUNTIF($H72:$BE72,$BG$18:$DD$18)),"-")</f>
        <v>-</v>
      </c>
      <c r="E72" s="1" t="str">
        <f t="array" ref="E72">IF($BG$12=70,SUM(COUNTIF($H72:$BE72,$BG$15:$CE$15)),"-")</f>
        <v>-</v>
      </c>
      <c r="F72" s="1" t="str">
        <f t="array" ref="F72">IF($BG$12=70,SUM(COUNTIF($H72:$BE72,$BG$14:$BP$14)),"-")</f>
        <v>-</v>
      </c>
      <c r="H72" s="1" t="str">
        <f>IF($BG$12=70,SMALL($BG72:$DD72,BG$20),"-")</f>
        <v>-</v>
      </c>
      <c r="I72" s="1" t="str">
        <f>IF($BG$12=70,SMALL($BG72:$DD72,BH$20),"-")</f>
        <v>-</v>
      </c>
      <c r="J72" s="1" t="str">
        <f>IF($BG$12=70,SMALL($BG72:$DD72,BI$20),"-")</f>
        <v>-</v>
      </c>
      <c r="K72" s="1" t="str">
        <f>IF($BG$12=70,SMALL($BG72:$DD72,BJ$20),"-")</f>
        <v>-</v>
      </c>
      <c r="L72" s="1" t="str">
        <f>IF($BG$12=70,SMALL($BG72:$DD72,BK$20),"-")</f>
        <v>-</v>
      </c>
      <c r="M72" s="1" t="str">
        <f>IF($BG$12=70,SMALL($BG72:$DD72,BL$20),"-")</f>
        <v>-</v>
      </c>
      <c r="N72" s="1" t="str">
        <f>IF($BG$12=70,SMALL($BG72:$DD72,BM$20),"-")</f>
        <v>-</v>
      </c>
      <c r="O72" s="1" t="str">
        <f>IF($BG$12=70,SMALL($BG72:$DD72,BN$20),"-")</f>
        <v>-</v>
      </c>
      <c r="P72" s="1" t="str">
        <f>IF($BG$12=70,SMALL($BG72:$DD72,BO$20),"-")</f>
        <v>-</v>
      </c>
      <c r="Q72" s="1" t="str">
        <f>IF($BG$12=70,SMALL($BG72:$DD72,BP$20),"-")</f>
        <v>-</v>
      </c>
      <c r="R72" s="1" t="str">
        <f>IF($BG$12=70,SMALL($BG72:$DD72,BQ$20),"-")</f>
        <v>-</v>
      </c>
      <c r="S72" s="1" t="str">
        <f>IF($BG$12=70,SMALL($BG72:$DD72,BR$20),"-")</f>
        <v>-</v>
      </c>
      <c r="T72" s="1" t="str">
        <f>IF($BG$12=70,SMALL($BG72:$DD72,BS$20),"-")</f>
        <v>-</v>
      </c>
      <c r="U72" s="1" t="str">
        <f>IF($BG$12=70,SMALL($BG72:$DD72,BT$20),"-")</f>
        <v>-</v>
      </c>
      <c r="V72" s="1" t="str">
        <f>IF($BG$12=70,SMALL($BG72:$DD72,BU$20),"-")</f>
        <v>-</v>
      </c>
      <c r="W72" s="1" t="str">
        <f>IF($BG$12=70,SMALL($BG72:$DD72,BV$20),"-")</f>
        <v>-</v>
      </c>
      <c r="X72" s="1" t="str">
        <f>IF($BG$12=70,SMALL($BG72:$DD72,BW$20),"-")</f>
        <v>-</v>
      </c>
      <c r="Y72" s="1" t="str">
        <f>IF($BG$12=70,SMALL($BG72:$DD72,BX$20),"-")</f>
        <v>-</v>
      </c>
      <c r="Z72" s="1" t="str">
        <f>IF($BG$12=70,SMALL($BG72:$DD72,BY$20),"-")</f>
        <v>-</v>
      </c>
      <c r="AA72" s="1" t="str">
        <f>IF($BG$12=70,SMALL($BG72:$DD72,BZ$20),"-")</f>
        <v>-</v>
      </c>
      <c r="AB72" s="1" t="str">
        <f>IF($BG$12=70,SMALL($BG72:$DD72,CA$20),"-")</f>
        <v>-</v>
      </c>
      <c r="AC72" s="1" t="str">
        <f>IF($BG$12=70,SMALL($BG72:$DD72,CB$20),"-")</f>
        <v>-</v>
      </c>
      <c r="AD72" s="1" t="str">
        <f>IF($BG$12=70,SMALL($BG72:$DD72,CC$20),"-")</f>
        <v>-</v>
      </c>
      <c r="AE72" s="1" t="str">
        <f>IF($BG$12=70,SMALL($BG72:$DD72,CD$20),"-")</f>
        <v>-</v>
      </c>
      <c r="AF72" s="1" t="str">
        <f>IF($BG$12=70,SMALL($BG72:$DD72,CE$20),"-")</f>
        <v>-</v>
      </c>
      <c r="AG72" s="1" t="str">
        <f>IF($BG$12=70,SMALL($BG72:$DD72,CF$20),"-")</f>
        <v>-</v>
      </c>
      <c r="AH72" s="1" t="str">
        <f>IF($BG$12=70,SMALL($BG72:$DD72,CG$20),"-")</f>
        <v>-</v>
      </c>
      <c r="AI72" s="1" t="str">
        <f>IF($BG$12=70,SMALL($BG72:$DD72,CH$20),"-")</f>
        <v>-</v>
      </c>
      <c r="AJ72" s="1" t="str">
        <f>IF($BG$12=70,SMALL($BG72:$DD72,CI$20),"-")</f>
        <v>-</v>
      </c>
      <c r="AK72" s="1" t="str">
        <f>IF($BG$12=70,SMALL($BG72:$DD72,CJ$20),"-")</f>
        <v>-</v>
      </c>
      <c r="AL72" s="1" t="str">
        <f>IF($BG$12=70,SMALL($BG72:$DD72,CK$20),"-")</f>
        <v>-</v>
      </c>
      <c r="AM72" s="1" t="str">
        <f>IF($BG$12=70,SMALL($BG72:$DD72,CL$20),"-")</f>
        <v>-</v>
      </c>
      <c r="AN72" s="1" t="str">
        <f>IF($BG$12=70,SMALL($BG72:$DD72,CM$20),"-")</f>
        <v>-</v>
      </c>
      <c r="AO72" s="1" t="str">
        <f>IF($BG$12=70,SMALL($BG72:$DD72,CN$20),"-")</f>
        <v>-</v>
      </c>
      <c r="AP72" s="1" t="str">
        <f>IF($BG$12=70,SMALL($BG72:$DD72,CO$20),"-")</f>
        <v>-</v>
      </c>
      <c r="AQ72" s="1" t="str">
        <f>IF($BG$12=70,SMALL($BG72:$DD72,CP$20),"-")</f>
        <v>-</v>
      </c>
      <c r="AR72" s="1" t="str">
        <f>IF($BG$12=70,SMALL($BG72:$DD72,CQ$20),"-")</f>
        <v>-</v>
      </c>
      <c r="AS72" s="1" t="str">
        <f>IF($BG$12=70,SMALL($BG72:$DD72,CR$20),"-")</f>
        <v>-</v>
      </c>
      <c r="AT72" s="1" t="str">
        <f>IF($BG$12=70,SMALL($BG72:$DD72,CS$20),"-")</f>
        <v>-</v>
      </c>
      <c r="AU72" s="1" t="str">
        <f>IF($BG$12=70,SMALL($BG72:$DD72,CT$20),"-")</f>
        <v>-</v>
      </c>
      <c r="AV72" s="1" t="str">
        <f>IF($BG$12=70,SMALL($BG72:$DD72,CU$20),"-")</f>
        <v>-</v>
      </c>
      <c r="AW72" s="1" t="str">
        <f>IF($BG$12=70,SMALL($BG72:$DD72,CV$20),"-")</f>
        <v>-</v>
      </c>
      <c r="AX72" s="1" t="str">
        <f>IF($BG$12=70,SMALL($BG72:$DD72,CW$20),"-")</f>
        <v>-</v>
      </c>
      <c r="AY72" s="1" t="str">
        <f>IF($BG$12=70,SMALL($BG72:$DD72,CX$20),"-")</f>
        <v>-</v>
      </c>
      <c r="AZ72" s="1" t="str">
        <f>IF($BG$12=70,SMALL($BG72:$DD72,CY$20),"-")</f>
        <v>-</v>
      </c>
      <c r="BA72" s="1" t="str">
        <f>IF($BG$12=70,SMALL($BG72:$DD72,CZ$20),"-")</f>
        <v>-</v>
      </c>
      <c r="BB72" s="1" t="str">
        <f>IF($BG$12=70,SMALL($BG72:$DD72,DA$20),"-")</f>
        <v>-</v>
      </c>
      <c r="BC72" s="1" t="str">
        <f>IF($BG$12=70,SMALL($BG72:$DD72,DB$20),"-")</f>
        <v>-</v>
      </c>
      <c r="BD72" s="1" t="str">
        <f>IF($BG$12=70,SMALL($BG72:$DD72,DC$20),"-")</f>
        <v>-</v>
      </c>
      <c r="BE72" s="1" t="str">
        <f>IF($BG$12=70,SMALL($BG72:$DD72,DD$20),"-")</f>
        <v>-</v>
      </c>
      <c r="BG72" s="14">
        <f>B8</f>
        <v>0</v>
      </c>
      <c r="BH72" s="14">
        <f>C8</f>
        <v>0</v>
      </c>
      <c r="BI72" s="14">
        <f>E8</f>
        <v>0</v>
      </c>
      <c r="BJ72" s="14">
        <f>G8</f>
        <v>0</v>
      </c>
      <c r="BK72" s="14">
        <f>I8</f>
        <v>0</v>
      </c>
      <c r="BL72" s="14">
        <f>J8</f>
        <v>0</v>
      </c>
      <c r="BM72" s="14">
        <f>K8</f>
        <v>0</v>
      </c>
      <c r="BN72" s="14">
        <f>C9</f>
        <v>0</v>
      </c>
      <c r="BO72" s="14">
        <f>K9</f>
        <v>0</v>
      </c>
      <c r="BP72" s="14">
        <f>B10</f>
        <v>0</v>
      </c>
      <c r="BQ72" s="14">
        <f>C10</f>
        <v>0</v>
      </c>
      <c r="BR72" s="14">
        <f>D10</f>
        <v>0</v>
      </c>
      <c r="BS72" s="14">
        <f>E10</f>
        <v>0</v>
      </c>
      <c r="BT72" s="14">
        <f>F10</f>
        <v>0</v>
      </c>
      <c r="BU72" s="14">
        <f>G10</f>
        <v>0</v>
      </c>
      <c r="BV72" s="14">
        <f>H10</f>
        <v>0</v>
      </c>
      <c r="BW72" s="14">
        <f>I10</f>
        <v>0</v>
      </c>
      <c r="BX72" s="14">
        <f>J10</f>
        <v>0</v>
      </c>
      <c r="BY72" s="14">
        <f>B11</f>
        <v>0</v>
      </c>
      <c r="BZ72" s="14">
        <f>C11</f>
        <v>0</v>
      </c>
      <c r="CA72" s="14">
        <f>D11</f>
        <v>0</v>
      </c>
      <c r="CB72" s="14">
        <f>E11</f>
        <v>0</v>
      </c>
      <c r="CC72" s="14">
        <f>H11</f>
        <v>0</v>
      </c>
      <c r="CD72" s="14">
        <f>I11</f>
        <v>0</v>
      </c>
      <c r="CE72" s="14">
        <f>J11</f>
        <v>0</v>
      </c>
      <c r="CF72" s="14">
        <f>K11</f>
        <v>0</v>
      </c>
      <c r="CG72" s="14">
        <f>B12</f>
        <v>0</v>
      </c>
      <c r="CH72" s="14">
        <f>C12</f>
        <v>0</v>
      </c>
      <c r="CI72" s="14">
        <f>D12</f>
        <v>0</v>
      </c>
      <c r="CJ72" s="14">
        <f>E12</f>
        <v>0</v>
      </c>
      <c r="CK72" s="14">
        <f>F12</f>
        <v>0</v>
      </c>
      <c r="CL72" s="14">
        <f>G12</f>
        <v>0</v>
      </c>
      <c r="CM72" s="14">
        <f>J12</f>
        <v>0</v>
      </c>
      <c r="CN72" s="14">
        <f>B13</f>
        <v>0</v>
      </c>
      <c r="CO72" s="14">
        <f>C13</f>
        <v>0</v>
      </c>
      <c r="CP72" s="14">
        <f>D13</f>
        <v>0</v>
      </c>
      <c r="CQ72" s="14">
        <f>E13</f>
        <v>0</v>
      </c>
      <c r="CR72" s="14">
        <f>F13</f>
        <v>0</v>
      </c>
      <c r="CS72" s="14">
        <f>H13</f>
        <v>0</v>
      </c>
      <c r="CT72" s="14">
        <f>I13</f>
        <v>0</v>
      </c>
      <c r="CU72" s="14">
        <f>J13</f>
        <v>0</v>
      </c>
      <c r="CV72" s="14">
        <f>K13</f>
        <v>0</v>
      </c>
      <c r="CW72" s="14">
        <f>B14</f>
        <v>0</v>
      </c>
      <c r="CX72" s="14">
        <f>C14</f>
        <v>0</v>
      </c>
      <c r="CY72" s="14">
        <f>D14</f>
        <v>0</v>
      </c>
      <c r="CZ72" s="14">
        <f>E14</f>
        <v>0</v>
      </c>
      <c r="DA72" s="14">
        <f>F14</f>
        <v>0</v>
      </c>
      <c r="DB72" s="14">
        <f>G14</f>
        <v>0</v>
      </c>
      <c r="DC72" s="14">
        <f>H14</f>
        <v>0</v>
      </c>
      <c r="DD72" s="14">
        <f>K14</f>
        <v>0</v>
      </c>
    </row>
    <row r="73" spans="2:108" ht="19.2" customHeight="1" x14ac:dyDescent="0.3">
      <c r="B73" s="1" t="str">
        <f t="array" ref="B73">IF($BH$12=20,SUM(COUNTIF($H73:$BE73,$B$17:$K$18)),"-")</f>
        <v>-</v>
      </c>
      <c r="D73" s="1" t="str">
        <f t="array" ref="D73">IF($BG$12=70,SUM(COUNTIF($H73:$BE73,$BG$18:$DD$18)),"-")</f>
        <v>-</v>
      </c>
      <c r="E73" s="1" t="str">
        <f t="array" ref="E73">IF($BG$12=70,SUM(COUNTIF($H73:$BE73,$BG$15:$CE$15)),"-")</f>
        <v>-</v>
      </c>
      <c r="F73" s="1" t="str">
        <f t="array" ref="F73">IF($BG$12=70,SUM(COUNTIF($H73:$BE73,$BG$14:$BP$14)),"-")</f>
        <v>-</v>
      </c>
      <c r="H73" s="1" t="str">
        <f>IF($BG$12=70,SMALL($BG73:$DD73,BG$20),"-")</f>
        <v>-</v>
      </c>
      <c r="I73" s="1" t="str">
        <f>IF($BG$12=70,SMALL($BG73:$DD73,BH$20),"-")</f>
        <v>-</v>
      </c>
      <c r="J73" s="1" t="str">
        <f>IF($BG$12=70,SMALL($BG73:$DD73,BI$20),"-")</f>
        <v>-</v>
      </c>
      <c r="K73" s="1" t="str">
        <f>IF($BG$12=70,SMALL($BG73:$DD73,BJ$20),"-")</f>
        <v>-</v>
      </c>
      <c r="L73" s="1" t="str">
        <f>IF($BG$12=70,SMALL($BG73:$DD73,BK$20),"-")</f>
        <v>-</v>
      </c>
      <c r="M73" s="1" t="str">
        <f>IF($BG$12=70,SMALL($BG73:$DD73,BL$20),"-")</f>
        <v>-</v>
      </c>
      <c r="N73" s="1" t="str">
        <f>IF($BG$12=70,SMALL($BG73:$DD73,BM$20),"-")</f>
        <v>-</v>
      </c>
      <c r="O73" s="1" t="str">
        <f>IF($BG$12=70,SMALL($BG73:$DD73,BN$20),"-")</f>
        <v>-</v>
      </c>
      <c r="P73" s="1" t="str">
        <f>IF($BG$12=70,SMALL($BG73:$DD73,BO$20),"-")</f>
        <v>-</v>
      </c>
      <c r="Q73" s="1" t="str">
        <f>IF($BG$12=70,SMALL($BG73:$DD73,BP$20),"-")</f>
        <v>-</v>
      </c>
      <c r="R73" s="1" t="str">
        <f>IF($BG$12=70,SMALL($BG73:$DD73,BQ$20),"-")</f>
        <v>-</v>
      </c>
      <c r="S73" s="1" t="str">
        <f>IF($BG$12=70,SMALL($BG73:$DD73,BR$20),"-")</f>
        <v>-</v>
      </c>
      <c r="T73" s="1" t="str">
        <f>IF($BG$12=70,SMALL($BG73:$DD73,BS$20),"-")</f>
        <v>-</v>
      </c>
      <c r="U73" s="1" t="str">
        <f>IF($BG$12=70,SMALL($BG73:$DD73,BT$20),"-")</f>
        <v>-</v>
      </c>
      <c r="V73" s="1" t="str">
        <f>IF($BG$12=70,SMALL($BG73:$DD73,BU$20),"-")</f>
        <v>-</v>
      </c>
      <c r="W73" s="1" t="str">
        <f>IF($BG$12=70,SMALL($BG73:$DD73,BV$20),"-")</f>
        <v>-</v>
      </c>
      <c r="X73" s="1" t="str">
        <f>IF($BG$12=70,SMALL($BG73:$DD73,BW$20),"-")</f>
        <v>-</v>
      </c>
      <c r="Y73" s="1" t="str">
        <f>IF($BG$12=70,SMALL($BG73:$DD73,BX$20),"-")</f>
        <v>-</v>
      </c>
      <c r="Z73" s="1" t="str">
        <f>IF($BG$12=70,SMALL($BG73:$DD73,BY$20),"-")</f>
        <v>-</v>
      </c>
      <c r="AA73" s="1" t="str">
        <f>IF($BG$12=70,SMALL($BG73:$DD73,BZ$20),"-")</f>
        <v>-</v>
      </c>
      <c r="AB73" s="1" t="str">
        <f>IF($BG$12=70,SMALL($BG73:$DD73,CA$20),"-")</f>
        <v>-</v>
      </c>
      <c r="AC73" s="1" t="str">
        <f>IF($BG$12=70,SMALL($BG73:$DD73,CB$20),"-")</f>
        <v>-</v>
      </c>
      <c r="AD73" s="1" t="str">
        <f>IF($BG$12=70,SMALL($BG73:$DD73,CC$20),"-")</f>
        <v>-</v>
      </c>
      <c r="AE73" s="1" t="str">
        <f>IF($BG$12=70,SMALL($BG73:$DD73,CD$20),"-")</f>
        <v>-</v>
      </c>
      <c r="AF73" s="1" t="str">
        <f>IF($BG$12=70,SMALL($BG73:$DD73,CE$20),"-")</f>
        <v>-</v>
      </c>
      <c r="AG73" s="1" t="str">
        <f>IF($BG$12=70,SMALL($BG73:$DD73,CF$20),"-")</f>
        <v>-</v>
      </c>
      <c r="AH73" s="1" t="str">
        <f>IF($BG$12=70,SMALL($BG73:$DD73,CG$20),"-")</f>
        <v>-</v>
      </c>
      <c r="AI73" s="1" t="str">
        <f>IF($BG$12=70,SMALL($BG73:$DD73,CH$20),"-")</f>
        <v>-</v>
      </c>
      <c r="AJ73" s="1" t="str">
        <f>IF($BG$12=70,SMALL($BG73:$DD73,CI$20),"-")</f>
        <v>-</v>
      </c>
      <c r="AK73" s="1" t="str">
        <f>IF($BG$12=70,SMALL($BG73:$DD73,CJ$20),"-")</f>
        <v>-</v>
      </c>
      <c r="AL73" s="1" t="str">
        <f>IF($BG$12=70,SMALL($BG73:$DD73,CK$20),"-")</f>
        <v>-</v>
      </c>
      <c r="AM73" s="1" t="str">
        <f>IF($BG$12=70,SMALL($BG73:$DD73,CL$20),"-")</f>
        <v>-</v>
      </c>
      <c r="AN73" s="1" t="str">
        <f>IF($BG$12=70,SMALL($BG73:$DD73,CM$20),"-")</f>
        <v>-</v>
      </c>
      <c r="AO73" s="1" t="str">
        <f>IF($BG$12=70,SMALL($BG73:$DD73,CN$20),"-")</f>
        <v>-</v>
      </c>
      <c r="AP73" s="1" t="str">
        <f>IF($BG$12=70,SMALL($BG73:$DD73,CO$20),"-")</f>
        <v>-</v>
      </c>
      <c r="AQ73" s="1" t="str">
        <f>IF($BG$12=70,SMALL($BG73:$DD73,CP$20),"-")</f>
        <v>-</v>
      </c>
      <c r="AR73" s="1" t="str">
        <f>IF($BG$12=70,SMALL($BG73:$DD73,CQ$20),"-")</f>
        <v>-</v>
      </c>
      <c r="AS73" s="1" t="str">
        <f>IF($BG$12=70,SMALL($BG73:$DD73,CR$20),"-")</f>
        <v>-</v>
      </c>
      <c r="AT73" s="1" t="str">
        <f>IF($BG$12=70,SMALL($BG73:$DD73,CS$20),"-")</f>
        <v>-</v>
      </c>
      <c r="AU73" s="1" t="str">
        <f>IF($BG$12=70,SMALL($BG73:$DD73,CT$20),"-")</f>
        <v>-</v>
      </c>
      <c r="AV73" s="1" t="str">
        <f>IF($BG$12=70,SMALL($BG73:$DD73,CU$20),"-")</f>
        <v>-</v>
      </c>
      <c r="AW73" s="1" t="str">
        <f>IF($BG$12=70,SMALL($BG73:$DD73,CV$20),"-")</f>
        <v>-</v>
      </c>
      <c r="AX73" s="1" t="str">
        <f>IF($BG$12=70,SMALL($BG73:$DD73,CW$20),"-")</f>
        <v>-</v>
      </c>
      <c r="AY73" s="1" t="str">
        <f>IF($BG$12=70,SMALL($BG73:$DD73,CX$20),"-")</f>
        <v>-</v>
      </c>
      <c r="AZ73" s="1" t="str">
        <f>IF($BG$12=70,SMALL($BG73:$DD73,CY$20),"-")</f>
        <v>-</v>
      </c>
      <c r="BA73" s="1" t="str">
        <f>IF($BG$12=70,SMALL($BG73:$DD73,CZ$20),"-")</f>
        <v>-</v>
      </c>
      <c r="BB73" s="1" t="str">
        <f>IF($BG$12=70,SMALL($BG73:$DD73,DA$20),"-")</f>
        <v>-</v>
      </c>
      <c r="BC73" s="1" t="str">
        <f>IF($BG$12=70,SMALL($BG73:$DD73,DB$20),"-")</f>
        <v>-</v>
      </c>
      <c r="BD73" s="1" t="str">
        <f>IF($BG$12=70,SMALL($BG73:$DD73,DC$20),"-")</f>
        <v>-</v>
      </c>
      <c r="BE73" s="1" t="str">
        <f>IF($BG$12=70,SMALL($BG73:$DD73,DD$20),"-")</f>
        <v>-</v>
      </c>
      <c r="BG73" s="14">
        <f>B8</f>
        <v>0</v>
      </c>
      <c r="BH73" s="14">
        <f>C8</f>
        <v>0</v>
      </c>
      <c r="BI73" s="14">
        <f>E8</f>
        <v>0</v>
      </c>
      <c r="BJ73" s="14">
        <f>H8</f>
        <v>0</v>
      </c>
      <c r="BK73" s="14">
        <f>I8</f>
        <v>0</v>
      </c>
      <c r="BL73" s="14">
        <f>J8</f>
        <v>0</v>
      </c>
      <c r="BM73" s="14">
        <f>D9</f>
        <v>0</v>
      </c>
      <c r="BN73" s="14">
        <f>E9</f>
        <v>0</v>
      </c>
      <c r="BO73" s="14">
        <f>G9</f>
        <v>0</v>
      </c>
      <c r="BP73" s="14">
        <f>H9</f>
        <v>0</v>
      </c>
      <c r="BQ73" s="14">
        <f>I9</f>
        <v>0</v>
      </c>
      <c r="BR73" s="14">
        <f>J9</f>
        <v>0</v>
      </c>
      <c r="BS73" s="14">
        <f>K9</f>
        <v>0</v>
      </c>
      <c r="BT73" s="14">
        <f>B10</f>
        <v>0</v>
      </c>
      <c r="BU73" s="14">
        <f>C10</f>
        <v>0</v>
      </c>
      <c r="BV73" s="14">
        <f>D10</f>
        <v>0</v>
      </c>
      <c r="BW73" s="14">
        <f>E10</f>
        <v>0</v>
      </c>
      <c r="BX73" s="14">
        <f>G10</f>
        <v>0</v>
      </c>
      <c r="BY73" s="14">
        <f>H10</f>
        <v>0</v>
      </c>
      <c r="BZ73" s="14">
        <f>I10</f>
        <v>0</v>
      </c>
      <c r="CA73" s="14">
        <f>J10</f>
        <v>0</v>
      </c>
      <c r="CB73" s="14">
        <f>K10</f>
        <v>0</v>
      </c>
      <c r="CC73" s="14">
        <f>C11</f>
        <v>0</v>
      </c>
      <c r="CD73" s="14">
        <f>D11</f>
        <v>0</v>
      </c>
      <c r="CE73" s="14">
        <f>F11</f>
        <v>0</v>
      </c>
      <c r="CF73" s="14">
        <f>G11</f>
        <v>0</v>
      </c>
      <c r="CG73" s="14">
        <f>H11</f>
        <v>0</v>
      </c>
      <c r="CH73" s="14">
        <f>I11</f>
        <v>0</v>
      </c>
      <c r="CI73" s="14">
        <f>J11</f>
        <v>0</v>
      </c>
      <c r="CJ73" s="14">
        <f>K11</f>
        <v>0</v>
      </c>
      <c r="CK73" s="14">
        <f>D12</f>
        <v>0</v>
      </c>
      <c r="CL73" s="14">
        <f>E12</f>
        <v>0</v>
      </c>
      <c r="CM73" s="14">
        <f>F12</f>
        <v>0</v>
      </c>
      <c r="CN73" s="14">
        <f>G12</f>
        <v>0</v>
      </c>
      <c r="CO73" s="14">
        <f>I12</f>
        <v>0</v>
      </c>
      <c r="CP73" s="14">
        <f>K12</f>
        <v>0</v>
      </c>
      <c r="CQ73" s="14">
        <f>B13</f>
        <v>0</v>
      </c>
      <c r="CR73" s="14">
        <f>C13</f>
        <v>0</v>
      </c>
      <c r="CS73" s="14">
        <f>E13</f>
        <v>0</v>
      </c>
      <c r="CT73" s="14">
        <f>F13</f>
        <v>0</v>
      </c>
      <c r="CU73" s="14">
        <f>I13</f>
        <v>0</v>
      </c>
      <c r="CV73" s="14">
        <f>K13</f>
        <v>0</v>
      </c>
      <c r="CW73" s="14">
        <f>B14</f>
        <v>0</v>
      </c>
      <c r="CX73" s="14">
        <f>C14</f>
        <v>0</v>
      </c>
      <c r="CY73" s="14">
        <f>E14</f>
        <v>0</v>
      </c>
      <c r="CZ73" s="14">
        <f>F14</f>
        <v>0</v>
      </c>
      <c r="DA73" s="14">
        <f>G14</f>
        <v>0</v>
      </c>
      <c r="DB73" s="14">
        <f>H14</f>
        <v>0</v>
      </c>
      <c r="DC73" s="14">
        <f>I14</f>
        <v>0</v>
      </c>
      <c r="DD73" s="14">
        <f>J14</f>
        <v>0</v>
      </c>
    </row>
    <row r="74" spans="2:108" ht="19.2" customHeight="1" x14ac:dyDescent="0.3">
      <c r="B74" s="1" t="str">
        <f t="array" ref="B74">IF($BH$12=20,SUM(COUNTIF($H74:$BE74,$B$17:$K$18)),"-")</f>
        <v>-</v>
      </c>
      <c r="D74" s="1" t="str">
        <f t="array" ref="D74">IF($BG$12=70,SUM(COUNTIF($H74:$BE74,$BG$18:$DD$18)),"-")</f>
        <v>-</v>
      </c>
      <c r="E74" s="1" t="str">
        <f t="array" ref="E74">IF($BG$12=70,SUM(COUNTIF($H74:$BE74,$BG$15:$CE$15)),"-")</f>
        <v>-</v>
      </c>
      <c r="F74" s="1" t="str">
        <f t="array" ref="F74">IF($BG$12=70,SUM(COUNTIF($H74:$BE74,$BG$14:$BP$14)),"-")</f>
        <v>-</v>
      </c>
      <c r="H74" s="1" t="str">
        <f>IF($BG$12=70,SMALL($BG74:$DD74,BG$20),"-")</f>
        <v>-</v>
      </c>
      <c r="I74" s="1" t="str">
        <f>IF($BG$12=70,SMALL($BG74:$DD74,BH$20),"-")</f>
        <v>-</v>
      </c>
      <c r="J74" s="1" t="str">
        <f>IF($BG$12=70,SMALL($BG74:$DD74,BI$20),"-")</f>
        <v>-</v>
      </c>
      <c r="K74" s="1" t="str">
        <f>IF($BG$12=70,SMALL($BG74:$DD74,BJ$20),"-")</f>
        <v>-</v>
      </c>
      <c r="L74" s="1" t="str">
        <f>IF($BG$12=70,SMALL($BG74:$DD74,BK$20),"-")</f>
        <v>-</v>
      </c>
      <c r="M74" s="1" t="str">
        <f>IF($BG$12=70,SMALL($BG74:$DD74,BL$20),"-")</f>
        <v>-</v>
      </c>
      <c r="N74" s="1" t="str">
        <f>IF($BG$12=70,SMALL($BG74:$DD74,BM$20),"-")</f>
        <v>-</v>
      </c>
      <c r="O74" s="1" t="str">
        <f>IF($BG$12=70,SMALL($BG74:$DD74,BN$20),"-")</f>
        <v>-</v>
      </c>
      <c r="P74" s="1" t="str">
        <f>IF($BG$12=70,SMALL($BG74:$DD74,BO$20),"-")</f>
        <v>-</v>
      </c>
      <c r="Q74" s="1" t="str">
        <f>IF($BG$12=70,SMALL($BG74:$DD74,BP$20),"-")</f>
        <v>-</v>
      </c>
      <c r="R74" s="1" t="str">
        <f>IF($BG$12=70,SMALL($BG74:$DD74,BQ$20),"-")</f>
        <v>-</v>
      </c>
      <c r="S74" s="1" t="str">
        <f>IF($BG$12=70,SMALL($BG74:$DD74,BR$20),"-")</f>
        <v>-</v>
      </c>
      <c r="T74" s="1" t="str">
        <f>IF($BG$12=70,SMALL($BG74:$DD74,BS$20),"-")</f>
        <v>-</v>
      </c>
      <c r="U74" s="1" t="str">
        <f>IF($BG$12=70,SMALL($BG74:$DD74,BT$20),"-")</f>
        <v>-</v>
      </c>
      <c r="V74" s="1" t="str">
        <f>IF($BG$12=70,SMALL($BG74:$DD74,BU$20),"-")</f>
        <v>-</v>
      </c>
      <c r="W74" s="1" t="str">
        <f>IF($BG$12=70,SMALL($BG74:$DD74,BV$20),"-")</f>
        <v>-</v>
      </c>
      <c r="X74" s="1" t="str">
        <f>IF($BG$12=70,SMALL($BG74:$DD74,BW$20),"-")</f>
        <v>-</v>
      </c>
      <c r="Y74" s="1" t="str">
        <f>IF($BG$12=70,SMALL($BG74:$DD74,BX$20),"-")</f>
        <v>-</v>
      </c>
      <c r="Z74" s="1" t="str">
        <f>IF($BG$12=70,SMALL($BG74:$DD74,BY$20),"-")</f>
        <v>-</v>
      </c>
      <c r="AA74" s="1" t="str">
        <f>IF($BG$12=70,SMALL($BG74:$DD74,BZ$20),"-")</f>
        <v>-</v>
      </c>
      <c r="AB74" s="1" t="str">
        <f>IF($BG$12=70,SMALL($BG74:$DD74,CA$20),"-")</f>
        <v>-</v>
      </c>
      <c r="AC74" s="1" t="str">
        <f>IF($BG$12=70,SMALL($BG74:$DD74,CB$20),"-")</f>
        <v>-</v>
      </c>
      <c r="AD74" s="1" t="str">
        <f>IF($BG$12=70,SMALL($BG74:$DD74,CC$20),"-")</f>
        <v>-</v>
      </c>
      <c r="AE74" s="1" t="str">
        <f>IF($BG$12=70,SMALL($BG74:$DD74,CD$20),"-")</f>
        <v>-</v>
      </c>
      <c r="AF74" s="1" t="str">
        <f>IF($BG$12=70,SMALL($BG74:$DD74,CE$20),"-")</f>
        <v>-</v>
      </c>
      <c r="AG74" s="1" t="str">
        <f>IF($BG$12=70,SMALL($BG74:$DD74,CF$20),"-")</f>
        <v>-</v>
      </c>
      <c r="AH74" s="1" t="str">
        <f>IF($BG$12=70,SMALL($BG74:$DD74,CG$20),"-")</f>
        <v>-</v>
      </c>
      <c r="AI74" s="1" t="str">
        <f>IF($BG$12=70,SMALL($BG74:$DD74,CH$20),"-")</f>
        <v>-</v>
      </c>
      <c r="AJ74" s="1" t="str">
        <f>IF($BG$12=70,SMALL($BG74:$DD74,CI$20),"-")</f>
        <v>-</v>
      </c>
      <c r="AK74" s="1" t="str">
        <f>IF($BG$12=70,SMALL($BG74:$DD74,CJ$20),"-")</f>
        <v>-</v>
      </c>
      <c r="AL74" s="1" t="str">
        <f>IF($BG$12=70,SMALL($BG74:$DD74,CK$20),"-")</f>
        <v>-</v>
      </c>
      <c r="AM74" s="1" t="str">
        <f>IF($BG$12=70,SMALL($BG74:$DD74,CL$20),"-")</f>
        <v>-</v>
      </c>
      <c r="AN74" s="1" t="str">
        <f>IF($BG$12=70,SMALL($BG74:$DD74,CM$20),"-")</f>
        <v>-</v>
      </c>
      <c r="AO74" s="1" t="str">
        <f>IF($BG$12=70,SMALL($BG74:$DD74,CN$20),"-")</f>
        <v>-</v>
      </c>
      <c r="AP74" s="1" t="str">
        <f>IF($BG$12=70,SMALL($BG74:$DD74,CO$20),"-")</f>
        <v>-</v>
      </c>
      <c r="AQ74" s="1" t="str">
        <f>IF($BG$12=70,SMALL($BG74:$DD74,CP$20),"-")</f>
        <v>-</v>
      </c>
      <c r="AR74" s="1" t="str">
        <f>IF($BG$12=70,SMALL($BG74:$DD74,CQ$20),"-")</f>
        <v>-</v>
      </c>
      <c r="AS74" s="1" t="str">
        <f>IF($BG$12=70,SMALL($BG74:$DD74,CR$20),"-")</f>
        <v>-</v>
      </c>
      <c r="AT74" s="1" t="str">
        <f>IF($BG$12=70,SMALL($BG74:$DD74,CS$20),"-")</f>
        <v>-</v>
      </c>
      <c r="AU74" s="1" t="str">
        <f>IF($BG$12=70,SMALL($BG74:$DD74,CT$20),"-")</f>
        <v>-</v>
      </c>
      <c r="AV74" s="1" t="str">
        <f>IF($BG$12=70,SMALL($BG74:$DD74,CU$20),"-")</f>
        <v>-</v>
      </c>
      <c r="AW74" s="1" t="str">
        <f>IF($BG$12=70,SMALL($BG74:$DD74,CV$20),"-")</f>
        <v>-</v>
      </c>
      <c r="AX74" s="1" t="str">
        <f>IF($BG$12=70,SMALL($BG74:$DD74,CW$20),"-")</f>
        <v>-</v>
      </c>
      <c r="AY74" s="1" t="str">
        <f>IF($BG$12=70,SMALL($BG74:$DD74,CX$20),"-")</f>
        <v>-</v>
      </c>
      <c r="AZ74" s="1" t="str">
        <f>IF($BG$12=70,SMALL($BG74:$DD74,CY$20),"-")</f>
        <v>-</v>
      </c>
      <c r="BA74" s="1" t="str">
        <f>IF($BG$12=70,SMALL($BG74:$DD74,CZ$20),"-")</f>
        <v>-</v>
      </c>
      <c r="BB74" s="1" t="str">
        <f>IF($BG$12=70,SMALL($BG74:$DD74,DA$20),"-")</f>
        <v>-</v>
      </c>
      <c r="BC74" s="1" t="str">
        <f>IF($BG$12=70,SMALL($BG74:$DD74,DB$20),"-")</f>
        <v>-</v>
      </c>
      <c r="BD74" s="1" t="str">
        <f>IF($BG$12=70,SMALL($BG74:$DD74,DC$20),"-")</f>
        <v>-</v>
      </c>
      <c r="BE74" s="1" t="str">
        <f>IF($BG$12=70,SMALL($BG74:$DD74,DD$20),"-")</f>
        <v>-</v>
      </c>
      <c r="BG74" s="14">
        <f>B8</f>
        <v>0</v>
      </c>
      <c r="BH74" s="14">
        <f>C8</f>
        <v>0</v>
      </c>
      <c r="BI74" s="14">
        <f>E8</f>
        <v>0</v>
      </c>
      <c r="BJ74" s="14">
        <f>H8</f>
        <v>0</v>
      </c>
      <c r="BK74" s="14">
        <f>J8</f>
        <v>0</v>
      </c>
      <c r="BL74" s="14">
        <f>K8</f>
        <v>0</v>
      </c>
      <c r="BM74" s="14">
        <f>C9</f>
        <v>0</v>
      </c>
      <c r="BN74" s="14">
        <f>E9</f>
        <v>0</v>
      </c>
      <c r="BO74" s="14">
        <f>F9</f>
        <v>0</v>
      </c>
      <c r="BP74" s="14">
        <f>G9</f>
        <v>0</v>
      </c>
      <c r="BQ74" s="14">
        <f>H9</f>
        <v>0</v>
      </c>
      <c r="BR74" s="14">
        <f>I9</f>
        <v>0</v>
      </c>
      <c r="BS74" s="14">
        <f>J9</f>
        <v>0</v>
      </c>
      <c r="BT74" s="14">
        <f>K9</f>
        <v>0</v>
      </c>
      <c r="BU74" s="14">
        <f>E10</f>
        <v>0</v>
      </c>
      <c r="BV74" s="14">
        <f>F10</f>
        <v>0</v>
      </c>
      <c r="BW74" s="14">
        <f>G10</f>
        <v>0</v>
      </c>
      <c r="BX74" s="14">
        <f>H10</f>
        <v>0</v>
      </c>
      <c r="BY74" s="14">
        <f>I10</f>
        <v>0</v>
      </c>
      <c r="BZ74" s="14">
        <f>K10</f>
        <v>0</v>
      </c>
      <c r="CA74" s="14">
        <f>B11</f>
        <v>0</v>
      </c>
      <c r="CB74" s="14">
        <f>C11</f>
        <v>0</v>
      </c>
      <c r="CC74" s="14">
        <f>D11</f>
        <v>0</v>
      </c>
      <c r="CD74" s="14">
        <f>F11</f>
        <v>0</v>
      </c>
      <c r="CE74" s="14">
        <f>I11</f>
        <v>0</v>
      </c>
      <c r="CF74" s="14">
        <f>J11</f>
        <v>0</v>
      </c>
      <c r="CG74" s="14">
        <f>K11</f>
        <v>0</v>
      </c>
      <c r="CH74" s="14">
        <f>B12</f>
        <v>0</v>
      </c>
      <c r="CI74" s="14">
        <f>C12</f>
        <v>0</v>
      </c>
      <c r="CJ74" s="14">
        <f>D12</f>
        <v>0</v>
      </c>
      <c r="CK74" s="14">
        <f>F12</f>
        <v>0</v>
      </c>
      <c r="CL74" s="14">
        <f>H12</f>
        <v>0</v>
      </c>
      <c r="CM74" s="14">
        <f>I12</f>
        <v>0</v>
      </c>
      <c r="CN74" s="14">
        <f>K12</f>
        <v>0</v>
      </c>
      <c r="CO74" s="14">
        <f>B13</f>
        <v>0</v>
      </c>
      <c r="CP74" s="14">
        <f>C13</f>
        <v>0</v>
      </c>
      <c r="CQ74" s="14">
        <f>D13</f>
        <v>0</v>
      </c>
      <c r="CR74" s="14">
        <f>F13</f>
        <v>0</v>
      </c>
      <c r="CS74" s="14">
        <f>H13</f>
        <v>0</v>
      </c>
      <c r="CT74" s="14">
        <f>I13</f>
        <v>0</v>
      </c>
      <c r="CU74" s="14">
        <f>J13</f>
        <v>0</v>
      </c>
      <c r="CV74" s="14">
        <f>K13</f>
        <v>0</v>
      </c>
      <c r="CW74" s="14">
        <f>C14</f>
        <v>0</v>
      </c>
      <c r="CX74" s="14">
        <f>D14</f>
        <v>0</v>
      </c>
      <c r="CY74" s="14">
        <f>E14</f>
        <v>0</v>
      </c>
      <c r="CZ74" s="14">
        <f>F14</f>
        <v>0</v>
      </c>
      <c r="DA74" s="14">
        <f>H14</f>
        <v>0</v>
      </c>
      <c r="DB74" s="14">
        <f>I14</f>
        <v>0</v>
      </c>
      <c r="DC74" s="14">
        <f>J14</f>
        <v>0</v>
      </c>
      <c r="DD74" s="14">
        <f>K14</f>
        <v>0</v>
      </c>
    </row>
    <row r="75" spans="2:108" ht="19.2" customHeight="1" x14ac:dyDescent="0.3">
      <c r="B75" s="1" t="str">
        <f t="array" ref="B75">IF($BH$12=20,SUM(COUNTIF($H75:$BE75,$B$17:$K$18)),"-")</f>
        <v>-</v>
      </c>
      <c r="D75" s="1" t="str">
        <f t="array" ref="D75">IF($BG$12=70,SUM(COUNTIF($H75:$BE75,$BG$18:$DD$18)),"-")</f>
        <v>-</v>
      </c>
      <c r="E75" s="1" t="str">
        <f t="array" ref="E75">IF($BG$12=70,SUM(COUNTIF($H75:$BE75,$BG$15:$CE$15)),"-")</f>
        <v>-</v>
      </c>
      <c r="F75" s="1" t="str">
        <f t="array" ref="F75">IF($BG$12=70,SUM(COUNTIF($H75:$BE75,$BG$14:$BP$14)),"-")</f>
        <v>-</v>
      </c>
      <c r="H75" s="1" t="str">
        <f>IF($BG$12=70,SMALL($BG75:$DD75,BG$20),"-")</f>
        <v>-</v>
      </c>
      <c r="I75" s="1" t="str">
        <f>IF($BG$12=70,SMALL($BG75:$DD75,BH$20),"-")</f>
        <v>-</v>
      </c>
      <c r="J75" s="1" t="str">
        <f>IF($BG$12=70,SMALL($BG75:$DD75,BI$20),"-")</f>
        <v>-</v>
      </c>
      <c r="K75" s="1" t="str">
        <f>IF($BG$12=70,SMALL($BG75:$DD75,BJ$20),"-")</f>
        <v>-</v>
      </c>
      <c r="L75" s="1" t="str">
        <f>IF($BG$12=70,SMALL($BG75:$DD75,BK$20),"-")</f>
        <v>-</v>
      </c>
      <c r="M75" s="1" t="str">
        <f>IF($BG$12=70,SMALL($BG75:$DD75,BL$20),"-")</f>
        <v>-</v>
      </c>
      <c r="N75" s="1" t="str">
        <f>IF($BG$12=70,SMALL($BG75:$DD75,BM$20),"-")</f>
        <v>-</v>
      </c>
      <c r="O75" s="1" t="str">
        <f>IF($BG$12=70,SMALL($BG75:$DD75,BN$20),"-")</f>
        <v>-</v>
      </c>
      <c r="P75" s="1" t="str">
        <f>IF($BG$12=70,SMALL($BG75:$DD75,BO$20),"-")</f>
        <v>-</v>
      </c>
      <c r="Q75" s="1" t="str">
        <f>IF($BG$12=70,SMALL($BG75:$DD75,BP$20),"-")</f>
        <v>-</v>
      </c>
      <c r="R75" s="1" t="str">
        <f>IF($BG$12=70,SMALL($BG75:$DD75,BQ$20),"-")</f>
        <v>-</v>
      </c>
      <c r="S75" s="1" t="str">
        <f>IF($BG$12=70,SMALL($BG75:$DD75,BR$20),"-")</f>
        <v>-</v>
      </c>
      <c r="T75" s="1" t="str">
        <f>IF($BG$12=70,SMALL($BG75:$DD75,BS$20),"-")</f>
        <v>-</v>
      </c>
      <c r="U75" s="1" t="str">
        <f>IF($BG$12=70,SMALL($BG75:$DD75,BT$20),"-")</f>
        <v>-</v>
      </c>
      <c r="V75" s="1" t="str">
        <f>IF($BG$12=70,SMALL($BG75:$DD75,BU$20),"-")</f>
        <v>-</v>
      </c>
      <c r="W75" s="1" t="str">
        <f>IF($BG$12=70,SMALL($BG75:$DD75,BV$20),"-")</f>
        <v>-</v>
      </c>
      <c r="X75" s="1" t="str">
        <f>IF($BG$12=70,SMALL($BG75:$DD75,BW$20),"-")</f>
        <v>-</v>
      </c>
      <c r="Y75" s="1" t="str">
        <f>IF($BG$12=70,SMALL($BG75:$DD75,BX$20),"-")</f>
        <v>-</v>
      </c>
      <c r="Z75" s="1" t="str">
        <f>IF($BG$12=70,SMALL($BG75:$DD75,BY$20),"-")</f>
        <v>-</v>
      </c>
      <c r="AA75" s="1" t="str">
        <f>IF($BG$12=70,SMALL($BG75:$DD75,BZ$20),"-")</f>
        <v>-</v>
      </c>
      <c r="AB75" s="1" t="str">
        <f>IF($BG$12=70,SMALL($BG75:$DD75,CA$20),"-")</f>
        <v>-</v>
      </c>
      <c r="AC75" s="1" t="str">
        <f>IF($BG$12=70,SMALL($BG75:$DD75,CB$20),"-")</f>
        <v>-</v>
      </c>
      <c r="AD75" s="1" t="str">
        <f>IF($BG$12=70,SMALL($BG75:$DD75,CC$20),"-")</f>
        <v>-</v>
      </c>
      <c r="AE75" s="1" t="str">
        <f>IF($BG$12=70,SMALL($BG75:$DD75,CD$20),"-")</f>
        <v>-</v>
      </c>
      <c r="AF75" s="1" t="str">
        <f>IF($BG$12=70,SMALL($BG75:$DD75,CE$20),"-")</f>
        <v>-</v>
      </c>
      <c r="AG75" s="1" t="str">
        <f>IF($BG$12=70,SMALL($BG75:$DD75,CF$20),"-")</f>
        <v>-</v>
      </c>
      <c r="AH75" s="1" t="str">
        <f>IF($BG$12=70,SMALL($BG75:$DD75,CG$20),"-")</f>
        <v>-</v>
      </c>
      <c r="AI75" s="1" t="str">
        <f>IF($BG$12=70,SMALL($BG75:$DD75,CH$20),"-")</f>
        <v>-</v>
      </c>
      <c r="AJ75" s="1" t="str">
        <f>IF($BG$12=70,SMALL($BG75:$DD75,CI$20),"-")</f>
        <v>-</v>
      </c>
      <c r="AK75" s="1" t="str">
        <f>IF($BG$12=70,SMALL($BG75:$DD75,CJ$20),"-")</f>
        <v>-</v>
      </c>
      <c r="AL75" s="1" t="str">
        <f>IF($BG$12=70,SMALL($BG75:$DD75,CK$20),"-")</f>
        <v>-</v>
      </c>
      <c r="AM75" s="1" t="str">
        <f>IF($BG$12=70,SMALL($BG75:$DD75,CL$20),"-")</f>
        <v>-</v>
      </c>
      <c r="AN75" s="1" t="str">
        <f>IF($BG$12=70,SMALL($BG75:$DD75,CM$20),"-")</f>
        <v>-</v>
      </c>
      <c r="AO75" s="1" t="str">
        <f>IF($BG$12=70,SMALL($BG75:$DD75,CN$20),"-")</f>
        <v>-</v>
      </c>
      <c r="AP75" s="1" t="str">
        <f>IF($BG$12=70,SMALL($BG75:$DD75,CO$20),"-")</f>
        <v>-</v>
      </c>
      <c r="AQ75" s="1" t="str">
        <f>IF($BG$12=70,SMALL($BG75:$DD75,CP$20),"-")</f>
        <v>-</v>
      </c>
      <c r="AR75" s="1" t="str">
        <f>IF($BG$12=70,SMALL($BG75:$DD75,CQ$20),"-")</f>
        <v>-</v>
      </c>
      <c r="AS75" s="1" t="str">
        <f>IF($BG$12=70,SMALL($BG75:$DD75,CR$20),"-")</f>
        <v>-</v>
      </c>
      <c r="AT75" s="1" t="str">
        <f>IF($BG$12=70,SMALL($BG75:$DD75,CS$20),"-")</f>
        <v>-</v>
      </c>
      <c r="AU75" s="1" t="str">
        <f>IF($BG$12=70,SMALL($BG75:$DD75,CT$20),"-")</f>
        <v>-</v>
      </c>
      <c r="AV75" s="1" t="str">
        <f>IF($BG$12=70,SMALL($BG75:$DD75,CU$20),"-")</f>
        <v>-</v>
      </c>
      <c r="AW75" s="1" t="str">
        <f>IF($BG$12=70,SMALL($BG75:$DD75,CV$20),"-")</f>
        <v>-</v>
      </c>
      <c r="AX75" s="1" t="str">
        <f>IF($BG$12=70,SMALL($BG75:$DD75,CW$20),"-")</f>
        <v>-</v>
      </c>
      <c r="AY75" s="1" t="str">
        <f>IF($BG$12=70,SMALL($BG75:$DD75,CX$20),"-")</f>
        <v>-</v>
      </c>
      <c r="AZ75" s="1" t="str">
        <f>IF($BG$12=70,SMALL($BG75:$DD75,CY$20),"-")</f>
        <v>-</v>
      </c>
      <c r="BA75" s="1" t="str">
        <f>IF($BG$12=70,SMALL($BG75:$DD75,CZ$20),"-")</f>
        <v>-</v>
      </c>
      <c r="BB75" s="1" t="str">
        <f>IF($BG$12=70,SMALL($BG75:$DD75,DA$20),"-")</f>
        <v>-</v>
      </c>
      <c r="BC75" s="1" t="str">
        <f>IF($BG$12=70,SMALL($BG75:$DD75,DB$20),"-")</f>
        <v>-</v>
      </c>
      <c r="BD75" s="1" t="str">
        <f>IF($BG$12=70,SMALL($BG75:$DD75,DC$20),"-")</f>
        <v>-</v>
      </c>
      <c r="BE75" s="1" t="str">
        <f>IF($BG$12=70,SMALL($BG75:$DD75,DD$20),"-")</f>
        <v>-</v>
      </c>
      <c r="BG75" s="14">
        <f>B8</f>
        <v>0</v>
      </c>
      <c r="BH75" s="14">
        <f>D8</f>
        <v>0</v>
      </c>
      <c r="BI75" s="14">
        <f>E8</f>
        <v>0</v>
      </c>
      <c r="BJ75" s="14">
        <f>F8</f>
        <v>0</v>
      </c>
      <c r="BK75" s="14">
        <f>G8</f>
        <v>0</v>
      </c>
      <c r="BL75" s="14">
        <f>H8</f>
        <v>0</v>
      </c>
      <c r="BM75" s="14">
        <f>I8</f>
        <v>0</v>
      </c>
      <c r="BN75" s="14">
        <f>J8</f>
        <v>0</v>
      </c>
      <c r="BO75" s="14">
        <f>K8</f>
        <v>0</v>
      </c>
      <c r="BP75" s="14">
        <f>B9</f>
        <v>0</v>
      </c>
      <c r="BQ75" s="14">
        <f>D9</f>
        <v>0</v>
      </c>
      <c r="BR75" s="14">
        <f>E9</f>
        <v>0</v>
      </c>
      <c r="BS75" s="14">
        <f>F9</f>
        <v>0</v>
      </c>
      <c r="BT75" s="14">
        <f>J9</f>
        <v>0</v>
      </c>
      <c r="BU75" s="14">
        <f>K9</f>
        <v>0</v>
      </c>
      <c r="BV75" s="14">
        <f>B10</f>
        <v>0</v>
      </c>
      <c r="BW75" s="14">
        <f>C10</f>
        <v>0</v>
      </c>
      <c r="BX75" s="14">
        <f>D10</f>
        <v>0</v>
      </c>
      <c r="BY75" s="14">
        <f>E10</f>
        <v>0</v>
      </c>
      <c r="BZ75" s="14">
        <f>F10</f>
        <v>0</v>
      </c>
      <c r="CA75" s="14">
        <f>I10</f>
        <v>0</v>
      </c>
      <c r="CB75" s="14">
        <f>J10</f>
        <v>0</v>
      </c>
      <c r="CC75" s="14">
        <f>K10</f>
        <v>0</v>
      </c>
      <c r="CD75" s="14">
        <f>C11</f>
        <v>0</v>
      </c>
      <c r="CE75" s="14">
        <f>F11</f>
        <v>0</v>
      </c>
      <c r="CF75" s="14">
        <f>G11</f>
        <v>0</v>
      </c>
      <c r="CG75" s="14">
        <f>H11</f>
        <v>0</v>
      </c>
      <c r="CH75" s="14">
        <f>I11</f>
        <v>0</v>
      </c>
      <c r="CI75" s="14">
        <f>J11</f>
        <v>0</v>
      </c>
      <c r="CJ75" s="14">
        <f>B12</f>
        <v>0</v>
      </c>
      <c r="CK75" s="14">
        <f>C12</f>
        <v>0</v>
      </c>
      <c r="CL75" s="14">
        <f>D12</f>
        <v>0</v>
      </c>
      <c r="CM75" s="14">
        <f>E12</f>
        <v>0</v>
      </c>
      <c r="CN75" s="14">
        <f>I12</f>
        <v>0</v>
      </c>
      <c r="CO75" s="14">
        <f>J12</f>
        <v>0</v>
      </c>
      <c r="CP75" s="14">
        <f>B13</f>
        <v>0</v>
      </c>
      <c r="CQ75" s="14">
        <f>D13</f>
        <v>0</v>
      </c>
      <c r="CR75" s="14">
        <f>E13</f>
        <v>0</v>
      </c>
      <c r="CS75" s="14">
        <f>F13</f>
        <v>0</v>
      </c>
      <c r="CT75" s="14">
        <f>H13</f>
        <v>0</v>
      </c>
      <c r="CU75" s="14">
        <f>J13</f>
        <v>0</v>
      </c>
      <c r="CV75" s="14">
        <f>K13</f>
        <v>0</v>
      </c>
      <c r="CW75" s="14">
        <f>B14</f>
        <v>0</v>
      </c>
      <c r="CX75" s="14">
        <f>C14</f>
        <v>0</v>
      </c>
      <c r="CY75" s="14">
        <f>E14</f>
        <v>0</v>
      </c>
      <c r="CZ75" s="14">
        <f>F14</f>
        <v>0</v>
      </c>
      <c r="DA75" s="14">
        <f>H14</f>
        <v>0</v>
      </c>
      <c r="DB75" s="14">
        <f>I14</f>
        <v>0</v>
      </c>
      <c r="DC75" s="14">
        <f>J14</f>
        <v>0</v>
      </c>
      <c r="DD75" s="14">
        <f>K14</f>
        <v>0</v>
      </c>
    </row>
    <row r="76" spans="2:108" ht="19.2" customHeight="1" x14ac:dyDescent="0.3">
      <c r="B76" s="1" t="str">
        <f t="array" ref="B76">IF($BH$12=20,SUM(COUNTIF($H76:$BE76,$B$17:$K$18)),"-")</f>
        <v>-</v>
      </c>
      <c r="D76" s="1" t="str">
        <f t="array" ref="D76">IF($BG$12=70,SUM(COUNTIF($H76:$BE76,$BG$18:$DD$18)),"-")</f>
        <v>-</v>
      </c>
      <c r="E76" s="1" t="str">
        <f t="array" ref="E76">IF($BG$12=70,SUM(COUNTIF($H76:$BE76,$BG$15:$CE$15)),"-")</f>
        <v>-</v>
      </c>
      <c r="F76" s="1" t="str">
        <f t="array" ref="F76">IF($BG$12=70,SUM(COUNTIF($H76:$BE76,$BG$14:$BP$14)),"-")</f>
        <v>-</v>
      </c>
      <c r="H76" s="1" t="str">
        <f>IF($BG$12=70,SMALL($BG76:$DD76,BG$20),"-")</f>
        <v>-</v>
      </c>
      <c r="I76" s="1" t="str">
        <f>IF($BG$12=70,SMALL($BG76:$DD76,BH$20),"-")</f>
        <v>-</v>
      </c>
      <c r="J76" s="1" t="str">
        <f>IF($BG$12=70,SMALL($BG76:$DD76,BI$20),"-")</f>
        <v>-</v>
      </c>
      <c r="K76" s="1" t="str">
        <f>IF($BG$12=70,SMALL($BG76:$DD76,BJ$20),"-")</f>
        <v>-</v>
      </c>
      <c r="L76" s="1" t="str">
        <f>IF($BG$12=70,SMALL($BG76:$DD76,BK$20),"-")</f>
        <v>-</v>
      </c>
      <c r="M76" s="1" t="str">
        <f>IF($BG$12=70,SMALL($BG76:$DD76,BL$20),"-")</f>
        <v>-</v>
      </c>
      <c r="N76" s="1" t="str">
        <f>IF($BG$12=70,SMALL($BG76:$DD76,BM$20),"-")</f>
        <v>-</v>
      </c>
      <c r="O76" s="1" t="str">
        <f>IF($BG$12=70,SMALL($BG76:$DD76,BN$20),"-")</f>
        <v>-</v>
      </c>
      <c r="P76" s="1" t="str">
        <f>IF($BG$12=70,SMALL($BG76:$DD76,BO$20),"-")</f>
        <v>-</v>
      </c>
      <c r="Q76" s="1" t="str">
        <f>IF($BG$12=70,SMALL($BG76:$DD76,BP$20),"-")</f>
        <v>-</v>
      </c>
      <c r="R76" s="1" t="str">
        <f>IF($BG$12=70,SMALL($BG76:$DD76,BQ$20),"-")</f>
        <v>-</v>
      </c>
      <c r="S76" s="1" t="str">
        <f>IF($BG$12=70,SMALL($BG76:$DD76,BR$20),"-")</f>
        <v>-</v>
      </c>
      <c r="T76" s="1" t="str">
        <f>IF($BG$12=70,SMALL($BG76:$DD76,BS$20),"-")</f>
        <v>-</v>
      </c>
      <c r="U76" s="1" t="str">
        <f>IF($BG$12=70,SMALL($BG76:$DD76,BT$20),"-")</f>
        <v>-</v>
      </c>
      <c r="V76" s="1" t="str">
        <f>IF($BG$12=70,SMALL($BG76:$DD76,BU$20),"-")</f>
        <v>-</v>
      </c>
      <c r="W76" s="1" t="str">
        <f>IF($BG$12=70,SMALL($BG76:$DD76,BV$20),"-")</f>
        <v>-</v>
      </c>
      <c r="X76" s="1" t="str">
        <f>IF($BG$12=70,SMALL($BG76:$DD76,BW$20),"-")</f>
        <v>-</v>
      </c>
      <c r="Y76" s="1" t="str">
        <f>IF($BG$12=70,SMALL($BG76:$DD76,BX$20),"-")</f>
        <v>-</v>
      </c>
      <c r="Z76" s="1" t="str">
        <f>IF($BG$12=70,SMALL($BG76:$DD76,BY$20),"-")</f>
        <v>-</v>
      </c>
      <c r="AA76" s="1" t="str">
        <f>IF($BG$12=70,SMALL($BG76:$DD76,BZ$20),"-")</f>
        <v>-</v>
      </c>
      <c r="AB76" s="1" t="str">
        <f>IF($BG$12=70,SMALL($BG76:$DD76,CA$20),"-")</f>
        <v>-</v>
      </c>
      <c r="AC76" s="1" t="str">
        <f>IF($BG$12=70,SMALL($BG76:$DD76,CB$20),"-")</f>
        <v>-</v>
      </c>
      <c r="AD76" s="1" t="str">
        <f>IF($BG$12=70,SMALL($BG76:$DD76,CC$20),"-")</f>
        <v>-</v>
      </c>
      <c r="AE76" s="1" t="str">
        <f>IF($BG$12=70,SMALL($BG76:$DD76,CD$20),"-")</f>
        <v>-</v>
      </c>
      <c r="AF76" s="1" t="str">
        <f>IF($BG$12=70,SMALL($BG76:$DD76,CE$20),"-")</f>
        <v>-</v>
      </c>
      <c r="AG76" s="1" t="str">
        <f>IF($BG$12=70,SMALL($BG76:$DD76,CF$20),"-")</f>
        <v>-</v>
      </c>
      <c r="AH76" s="1" t="str">
        <f>IF($BG$12=70,SMALL($BG76:$DD76,CG$20),"-")</f>
        <v>-</v>
      </c>
      <c r="AI76" s="1" t="str">
        <f>IF($BG$12=70,SMALL($BG76:$DD76,CH$20),"-")</f>
        <v>-</v>
      </c>
      <c r="AJ76" s="1" t="str">
        <f>IF($BG$12=70,SMALL($BG76:$DD76,CI$20),"-")</f>
        <v>-</v>
      </c>
      <c r="AK76" s="1" t="str">
        <f>IF($BG$12=70,SMALL($BG76:$DD76,CJ$20),"-")</f>
        <v>-</v>
      </c>
      <c r="AL76" s="1" t="str">
        <f>IF($BG$12=70,SMALL($BG76:$DD76,CK$20),"-")</f>
        <v>-</v>
      </c>
      <c r="AM76" s="1" t="str">
        <f>IF($BG$12=70,SMALL($BG76:$DD76,CL$20),"-")</f>
        <v>-</v>
      </c>
      <c r="AN76" s="1" t="str">
        <f>IF($BG$12=70,SMALL($BG76:$DD76,CM$20),"-")</f>
        <v>-</v>
      </c>
      <c r="AO76" s="1" t="str">
        <f>IF($BG$12=70,SMALL($BG76:$DD76,CN$20),"-")</f>
        <v>-</v>
      </c>
      <c r="AP76" s="1" t="str">
        <f>IF($BG$12=70,SMALL($BG76:$DD76,CO$20),"-")</f>
        <v>-</v>
      </c>
      <c r="AQ76" s="1" t="str">
        <f>IF($BG$12=70,SMALL($BG76:$DD76,CP$20),"-")</f>
        <v>-</v>
      </c>
      <c r="AR76" s="1" t="str">
        <f>IF($BG$12=70,SMALL($BG76:$DD76,CQ$20),"-")</f>
        <v>-</v>
      </c>
      <c r="AS76" s="1" t="str">
        <f>IF($BG$12=70,SMALL($BG76:$DD76,CR$20),"-")</f>
        <v>-</v>
      </c>
      <c r="AT76" s="1" t="str">
        <f>IF($BG$12=70,SMALL($BG76:$DD76,CS$20),"-")</f>
        <v>-</v>
      </c>
      <c r="AU76" s="1" t="str">
        <f>IF($BG$12=70,SMALL($BG76:$DD76,CT$20),"-")</f>
        <v>-</v>
      </c>
      <c r="AV76" s="1" t="str">
        <f>IF($BG$12=70,SMALL($BG76:$DD76,CU$20),"-")</f>
        <v>-</v>
      </c>
      <c r="AW76" s="1" t="str">
        <f>IF($BG$12=70,SMALL($BG76:$DD76,CV$20),"-")</f>
        <v>-</v>
      </c>
      <c r="AX76" s="1" t="str">
        <f>IF($BG$12=70,SMALL($BG76:$DD76,CW$20),"-")</f>
        <v>-</v>
      </c>
      <c r="AY76" s="1" t="str">
        <f>IF($BG$12=70,SMALL($BG76:$DD76,CX$20),"-")</f>
        <v>-</v>
      </c>
      <c r="AZ76" s="1" t="str">
        <f>IF($BG$12=70,SMALL($BG76:$DD76,CY$20),"-")</f>
        <v>-</v>
      </c>
      <c r="BA76" s="1" t="str">
        <f>IF($BG$12=70,SMALL($BG76:$DD76,CZ$20),"-")</f>
        <v>-</v>
      </c>
      <c r="BB76" s="1" t="str">
        <f>IF($BG$12=70,SMALL($BG76:$DD76,DA$20),"-")</f>
        <v>-</v>
      </c>
      <c r="BC76" s="1" t="str">
        <f>IF($BG$12=70,SMALL($BG76:$DD76,DB$20),"-")</f>
        <v>-</v>
      </c>
      <c r="BD76" s="1" t="str">
        <f>IF($BG$12=70,SMALL($BG76:$DD76,DC$20),"-")</f>
        <v>-</v>
      </c>
      <c r="BE76" s="1" t="str">
        <f>IF($BG$12=70,SMALL($BG76:$DD76,DD$20),"-")</f>
        <v>-</v>
      </c>
      <c r="BG76" s="14">
        <f>B8</f>
        <v>0</v>
      </c>
      <c r="BH76" s="14">
        <f>D8</f>
        <v>0</v>
      </c>
      <c r="BI76" s="14">
        <f>E8</f>
        <v>0</v>
      </c>
      <c r="BJ76" s="14">
        <f>F8</f>
        <v>0</v>
      </c>
      <c r="BK76" s="14">
        <f>G8</f>
        <v>0</v>
      </c>
      <c r="BL76" s="14">
        <f>H8</f>
        <v>0</v>
      </c>
      <c r="BM76" s="14">
        <f>I8</f>
        <v>0</v>
      </c>
      <c r="BN76" s="14">
        <f>J8</f>
        <v>0</v>
      </c>
      <c r="BO76" s="14">
        <f>B9</f>
        <v>0</v>
      </c>
      <c r="BP76" s="14">
        <f>C9</f>
        <v>0</v>
      </c>
      <c r="BQ76" s="14">
        <f>D9</f>
        <v>0</v>
      </c>
      <c r="BR76" s="14">
        <f>E9</f>
        <v>0</v>
      </c>
      <c r="BS76" s="14">
        <f>F9</f>
        <v>0</v>
      </c>
      <c r="BT76" s="14">
        <f>I9</f>
        <v>0</v>
      </c>
      <c r="BU76" s="14">
        <f>J9</f>
        <v>0</v>
      </c>
      <c r="BV76" s="14">
        <f>B10</f>
        <v>0</v>
      </c>
      <c r="BW76" s="14">
        <f>F10</f>
        <v>0</v>
      </c>
      <c r="BX76" s="14">
        <f>G10</f>
        <v>0</v>
      </c>
      <c r="BY76" s="14">
        <f>H10</f>
        <v>0</v>
      </c>
      <c r="BZ76" s="14">
        <f>I10</f>
        <v>0</v>
      </c>
      <c r="CA76" s="14">
        <f>J10</f>
        <v>0</v>
      </c>
      <c r="CB76" s="14">
        <f>K10</f>
        <v>0</v>
      </c>
      <c r="CC76" s="14">
        <f>B11</f>
        <v>0</v>
      </c>
      <c r="CD76" s="14">
        <f>C11</f>
        <v>0</v>
      </c>
      <c r="CE76" s="14">
        <f>D11</f>
        <v>0</v>
      </c>
      <c r="CF76" s="14">
        <f>F11</f>
        <v>0</v>
      </c>
      <c r="CG76" s="14">
        <f>G11</f>
        <v>0</v>
      </c>
      <c r="CH76" s="14">
        <f>H11</f>
        <v>0</v>
      </c>
      <c r="CI76" s="14">
        <f>J11</f>
        <v>0</v>
      </c>
      <c r="CJ76" s="14">
        <f>K11</f>
        <v>0</v>
      </c>
      <c r="CK76" s="14">
        <f>B12</f>
        <v>0</v>
      </c>
      <c r="CL76" s="14">
        <f>C12</f>
        <v>0</v>
      </c>
      <c r="CM76" s="14">
        <f>D12</f>
        <v>0</v>
      </c>
      <c r="CN76" s="14">
        <f>E12</f>
        <v>0</v>
      </c>
      <c r="CO76" s="14">
        <f>F12</f>
        <v>0</v>
      </c>
      <c r="CP76" s="14">
        <f>I12</f>
        <v>0</v>
      </c>
      <c r="CQ76" s="14">
        <f>J12</f>
        <v>0</v>
      </c>
      <c r="CR76" s="14">
        <f>K12</f>
        <v>0</v>
      </c>
      <c r="CS76" s="14">
        <f>C13</f>
        <v>0</v>
      </c>
      <c r="CT76" s="14">
        <f>D13</f>
        <v>0</v>
      </c>
      <c r="CU76" s="14">
        <f>G13</f>
        <v>0</v>
      </c>
      <c r="CV76" s="14">
        <f>H13</f>
        <v>0</v>
      </c>
      <c r="CW76" s="14">
        <f>J13</f>
        <v>0</v>
      </c>
      <c r="CX76" s="14">
        <f>K13</f>
        <v>0</v>
      </c>
      <c r="CY76" s="14">
        <f>B14</f>
        <v>0</v>
      </c>
      <c r="CZ76" s="14">
        <f>C14</f>
        <v>0</v>
      </c>
      <c r="DA76" s="14">
        <f>D14</f>
        <v>0</v>
      </c>
      <c r="DB76" s="14">
        <f>F14</f>
        <v>0</v>
      </c>
      <c r="DC76" s="14">
        <f>G14</f>
        <v>0</v>
      </c>
      <c r="DD76" s="14">
        <f>I14</f>
        <v>0</v>
      </c>
    </row>
    <row r="77" spans="2:108" ht="19.2" customHeight="1" x14ac:dyDescent="0.3">
      <c r="B77" s="1" t="str">
        <f t="array" ref="B77">IF($BH$12=20,SUM(COUNTIF($H77:$BE77,$B$17:$K$18)),"-")</f>
        <v>-</v>
      </c>
      <c r="D77" s="1" t="str">
        <f t="array" ref="D77">IF($BG$12=70,SUM(COUNTIF($H77:$BE77,$BG$18:$DD$18)),"-")</f>
        <v>-</v>
      </c>
      <c r="E77" s="1" t="str">
        <f t="array" ref="E77">IF($BG$12=70,SUM(COUNTIF($H77:$BE77,$BG$15:$CE$15)),"-")</f>
        <v>-</v>
      </c>
      <c r="F77" s="1" t="str">
        <f t="array" ref="F77">IF($BG$12=70,SUM(COUNTIF($H77:$BE77,$BG$14:$BP$14)),"-")</f>
        <v>-</v>
      </c>
      <c r="H77" s="1" t="str">
        <f>IF($BG$12=70,SMALL($BG77:$DD77,BG$20),"-")</f>
        <v>-</v>
      </c>
      <c r="I77" s="1" t="str">
        <f>IF($BG$12=70,SMALL($BG77:$DD77,BH$20),"-")</f>
        <v>-</v>
      </c>
      <c r="J77" s="1" t="str">
        <f>IF($BG$12=70,SMALL($BG77:$DD77,BI$20),"-")</f>
        <v>-</v>
      </c>
      <c r="K77" s="1" t="str">
        <f>IF($BG$12=70,SMALL($BG77:$DD77,BJ$20),"-")</f>
        <v>-</v>
      </c>
      <c r="L77" s="1" t="str">
        <f>IF($BG$12=70,SMALL($BG77:$DD77,BK$20),"-")</f>
        <v>-</v>
      </c>
      <c r="M77" s="1" t="str">
        <f>IF($BG$12=70,SMALL($BG77:$DD77,BL$20),"-")</f>
        <v>-</v>
      </c>
      <c r="N77" s="1" t="str">
        <f>IF($BG$12=70,SMALL($BG77:$DD77,BM$20),"-")</f>
        <v>-</v>
      </c>
      <c r="O77" s="1" t="str">
        <f>IF($BG$12=70,SMALL($BG77:$DD77,BN$20),"-")</f>
        <v>-</v>
      </c>
      <c r="P77" s="1" t="str">
        <f>IF($BG$12=70,SMALL($BG77:$DD77,BO$20),"-")</f>
        <v>-</v>
      </c>
      <c r="Q77" s="1" t="str">
        <f>IF($BG$12=70,SMALL($BG77:$DD77,BP$20),"-")</f>
        <v>-</v>
      </c>
      <c r="R77" s="1" t="str">
        <f>IF($BG$12=70,SMALL($BG77:$DD77,BQ$20),"-")</f>
        <v>-</v>
      </c>
      <c r="S77" s="1" t="str">
        <f>IF($BG$12=70,SMALL($BG77:$DD77,BR$20),"-")</f>
        <v>-</v>
      </c>
      <c r="T77" s="1" t="str">
        <f>IF($BG$12=70,SMALL($BG77:$DD77,BS$20),"-")</f>
        <v>-</v>
      </c>
      <c r="U77" s="1" t="str">
        <f>IF($BG$12=70,SMALL($BG77:$DD77,BT$20),"-")</f>
        <v>-</v>
      </c>
      <c r="V77" s="1" t="str">
        <f>IF($BG$12=70,SMALL($BG77:$DD77,BU$20),"-")</f>
        <v>-</v>
      </c>
      <c r="W77" s="1" t="str">
        <f>IF($BG$12=70,SMALL($BG77:$DD77,BV$20),"-")</f>
        <v>-</v>
      </c>
      <c r="X77" s="1" t="str">
        <f>IF($BG$12=70,SMALL($BG77:$DD77,BW$20),"-")</f>
        <v>-</v>
      </c>
      <c r="Y77" s="1" t="str">
        <f>IF($BG$12=70,SMALL($BG77:$DD77,BX$20),"-")</f>
        <v>-</v>
      </c>
      <c r="Z77" s="1" t="str">
        <f>IF($BG$12=70,SMALL($BG77:$DD77,BY$20),"-")</f>
        <v>-</v>
      </c>
      <c r="AA77" s="1" t="str">
        <f>IF($BG$12=70,SMALL($BG77:$DD77,BZ$20),"-")</f>
        <v>-</v>
      </c>
      <c r="AB77" s="1" t="str">
        <f>IF($BG$12=70,SMALL($BG77:$DD77,CA$20),"-")</f>
        <v>-</v>
      </c>
      <c r="AC77" s="1" t="str">
        <f>IF($BG$12=70,SMALL($BG77:$DD77,CB$20),"-")</f>
        <v>-</v>
      </c>
      <c r="AD77" s="1" t="str">
        <f>IF($BG$12=70,SMALL($BG77:$DD77,CC$20),"-")</f>
        <v>-</v>
      </c>
      <c r="AE77" s="1" t="str">
        <f>IF($BG$12=70,SMALL($BG77:$DD77,CD$20),"-")</f>
        <v>-</v>
      </c>
      <c r="AF77" s="1" t="str">
        <f>IF($BG$12=70,SMALL($BG77:$DD77,CE$20),"-")</f>
        <v>-</v>
      </c>
      <c r="AG77" s="1" t="str">
        <f>IF($BG$12=70,SMALL($BG77:$DD77,CF$20),"-")</f>
        <v>-</v>
      </c>
      <c r="AH77" s="1" t="str">
        <f>IF($BG$12=70,SMALL($BG77:$DD77,CG$20),"-")</f>
        <v>-</v>
      </c>
      <c r="AI77" s="1" t="str">
        <f>IF($BG$12=70,SMALL($BG77:$DD77,CH$20),"-")</f>
        <v>-</v>
      </c>
      <c r="AJ77" s="1" t="str">
        <f>IF($BG$12=70,SMALL($BG77:$DD77,CI$20),"-")</f>
        <v>-</v>
      </c>
      <c r="AK77" s="1" t="str">
        <f>IF($BG$12=70,SMALL($BG77:$DD77,CJ$20),"-")</f>
        <v>-</v>
      </c>
      <c r="AL77" s="1" t="str">
        <f>IF($BG$12=70,SMALL($BG77:$DD77,CK$20),"-")</f>
        <v>-</v>
      </c>
      <c r="AM77" s="1" t="str">
        <f>IF($BG$12=70,SMALL($BG77:$DD77,CL$20),"-")</f>
        <v>-</v>
      </c>
      <c r="AN77" s="1" t="str">
        <f>IF($BG$12=70,SMALL($BG77:$DD77,CM$20),"-")</f>
        <v>-</v>
      </c>
      <c r="AO77" s="1" t="str">
        <f>IF($BG$12=70,SMALL($BG77:$DD77,CN$20),"-")</f>
        <v>-</v>
      </c>
      <c r="AP77" s="1" t="str">
        <f>IF($BG$12=70,SMALL($BG77:$DD77,CO$20),"-")</f>
        <v>-</v>
      </c>
      <c r="AQ77" s="1" t="str">
        <f>IF($BG$12=70,SMALL($BG77:$DD77,CP$20),"-")</f>
        <v>-</v>
      </c>
      <c r="AR77" s="1" t="str">
        <f>IF($BG$12=70,SMALL($BG77:$DD77,CQ$20),"-")</f>
        <v>-</v>
      </c>
      <c r="AS77" s="1" t="str">
        <f>IF($BG$12=70,SMALL($BG77:$DD77,CR$20),"-")</f>
        <v>-</v>
      </c>
      <c r="AT77" s="1" t="str">
        <f>IF($BG$12=70,SMALL($BG77:$DD77,CS$20),"-")</f>
        <v>-</v>
      </c>
      <c r="AU77" s="1" t="str">
        <f>IF($BG$12=70,SMALL($BG77:$DD77,CT$20),"-")</f>
        <v>-</v>
      </c>
      <c r="AV77" s="1" t="str">
        <f>IF($BG$12=70,SMALL($BG77:$DD77,CU$20),"-")</f>
        <v>-</v>
      </c>
      <c r="AW77" s="1" t="str">
        <f>IF($BG$12=70,SMALL($BG77:$DD77,CV$20),"-")</f>
        <v>-</v>
      </c>
      <c r="AX77" s="1" t="str">
        <f>IF($BG$12=70,SMALL($BG77:$DD77,CW$20),"-")</f>
        <v>-</v>
      </c>
      <c r="AY77" s="1" t="str">
        <f>IF($BG$12=70,SMALL($BG77:$DD77,CX$20),"-")</f>
        <v>-</v>
      </c>
      <c r="AZ77" s="1" t="str">
        <f>IF($BG$12=70,SMALL($BG77:$DD77,CY$20),"-")</f>
        <v>-</v>
      </c>
      <c r="BA77" s="1" t="str">
        <f>IF($BG$12=70,SMALL($BG77:$DD77,CZ$20),"-")</f>
        <v>-</v>
      </c>
      <c r="BB77" s="1" t="str">
        <f>IF($BG$12=70,SMALL($BG77:$DD77,DA$20),"-")</f>
        <v>-</v>
      </c>
      <c r="BC77" s="1" t="str">
        <f>IF($BG$12=70,SMALL($BG77:$DD77,DB$20),"-")</f>
        <v>-</v>
      </c>
      <c r="BD77" s="1" t="str">
        <f>IF($BG$12=70,SMALL($BG77:$DD77,DC$20),"-")</f>
        <v>-</v>
      </c>
      <c r="BE77" s="1" t="str">
        <f>IF($BG$12=70,SMALL($BG77:$DD77,DD$20),"-")</f>
        <v>-</v>
      </c>
      <c r="BG77" s="14">
        <f>B8</f>
        <v>0</v>
      </c>
      <c r="BH77" s="14">
        <f>D8</f>
        <v>0</v>
      </c>
      <c r="BI77" s="14">
        <f>E8</f>
        <v>0</v>
      </c>
      <c r="BJ77" s="14">
        <f>F8</f>
        <v>0</v>
      </c>
      <c r="BK77" s="14">
        <f>H8</f>
        <v>0</v>
      </c>
      <c r="BL77" s="14">
        <f>I8</f>
        <v>0</v>
      </c>
      <c r="BM77" s="14">
        <f>J8</f>
        <v>0</v>
      </c>
      <c r="BN77" s="14">
        <f>K8</f>
        <v>0</v>
      </c>
      <c r="BO77" s="14">
        <f>B9</f>
        <v>0</v>
      </c>
      <c r="BP77" s="14">
        <f>C9</f>
        <v>0</v>
      </c>
      <c r="BQ77" s="14">
        <f>D9</f>
        <v>0</v>
      </c>
      <c r="BR77" s="14">
        <f>E9</f>
        <v>0</v>
      </c>
      <c r="BS77" s="14">
        <f>F9</f>
        <v>0</v>
      </c>
      <c r="BT77" s="14">
        <f>H9</f>
        <v>0</v>
      </c>
      <c r="BU77" s="14">
        <f>I9</f>
        <v>0</v>
      </c>
      <c r="BV77" s="14">
        <f>J9</f>
        <v>0</v>
      </c>
      <c r="BW77" s="14">
        <f>B10</f>
        <v>0</v>
      </c>
      <c r="BX77" s="14">
        <f>C10</f>
        <v>0</v>
      </c>
      <c r="BY77" s="14">
        <f>E10</f>
        <v>0</v>
      </c>
      <c r="BZ77" s="14">
        <f>F10</f>
        <v>0</v>
      </c>
      <c r="CA77" s="14">
        <f>G10</f>
        <v>0</v>
      </c>
      <c r="CB77" s="14">
        <f>I10</f>
        <v>0</v>
      </c>
      <c r="CC77" s="14">
        <f>J10</f>
        <v>0</v>
      </c>
      <c r="CD77" s="14">
        <f>K10</f>
        <v>0</v>
      </c>
      <c r="CE77" s="14">
        <f>B11</f>
        <v>0</v>
      </c>
      <c r="CF77" s="14">
        <f>C11</f>
        <v>0</v>
      </c>
      <c r="CG77" s="14">
        <f>D11</f>
        <v>0</v>
      </c>
      <c r="CH77" s="14">
        <f>E11</f>
        <v>0</v>
      </c>
      <c r="CI77" s="14">
        <f>F11</f>
        <v>0</v>
      </c>
      <c r="CJ77" s="14">
        <f>H11</f>
        <v>0</v>
      </c>
      <c r="CK77" s="14">
        <f>I11</f>
        <v>0</v>
      </c>
      <c r="CL77" s="14">
        <f>J11</f>
        <v>0</v>
      </c>
      <c r="CM77" s="14">
        <f>C12</f>
        <v>0</v>
      </c>
      <c r="CN77" s="14">
        <f>D12</f>
        <v>0</v>
      </c>
      <c r="CO77" s="14">
        <f>E12</f>
        <v>0</v>
      </c>
      <c r="CP77" s="14">
        <f>I12</f>
        <v>0</v>
      </c>
      <c r="CQ77" s="14">
        <f>J12</f>
        <v>0</v>
      </c>
      <c r="CR77" s="14">
        <f>B13</f>
        <v>0</v>
      </c>
      <c r="CS77" s="14">
        <f>D13</f>
        <v>0</v>
      </c>
      <c r="CT77" s="14">
        <f>F13</f>
        <v>0</v>
      </c>
      <c r="CU77" s="14">
        <f>H13</f>
        <v>0</v>
      </c>
      <c r="CV77" s="14">
        <f>J13</f>
        <v>0</v>
      </c>
      <c r="CW77" s="14">
        <f>K13</f>
        <v>0</v>
      </c>
      <c r="CX77" s="14">
        <f>B14</f>
        <v>0</v>
      </c>
      <c r="CY77" s="14">
        <f>D14</f>
        <v>0</v>
      </c>
      <c r="CZ77" s="14">
        <f>E14</f>
        <v>0</v>
      </c>
      <c r="DA77" s="14">
        <f>F14</f>
        <v>0</v>
      </c>
      <c r="DB77" s="14">
        <f>G14</f>
        <v>0</v>
      </c>
      <c r="DC77" s="14">
        <f>I14</f>
        <v>0</v>
      </c>
      <c r="DD77" s="14">
        <f>J14</f>
        <v>0</v>
      </c>
    </row>
    <row r="78" spans="2:108" ht="19.2" customHeight="1" x14ac:dyDescent="0.3">
      <c r="B78" s="1" t="str">
        <f t="array" ref="B78">IF($BH$12=20,SUM(COUNTIF($H78:$BE78,$B$17:$K$18)),"-")</f>
        <v>-</v>
      </c>
      <c r="D78" s="1" t="str">
        <f t="array" ref="D78">IF($BG$12=70,SUM(COUNTIF($H78:$BE78,$BG$18:$DD$18)),"-")</f>
        <v>-</v>
      </c>
      <c r="E78" s="1" t="str">
        <f t="array" ref="E78">IF($BG$12=70,SUM(COUNTIF($H78:$BE78,$BG$15:$CE$15)),"-")</f>
        <v>-</v>
      </c>
      <c r="F78" s="1" t="str">
        <f t="array" ref="F78">IF($BG$12=70,SUM(COUNTIF($H78:$BE78,$BG$14:$BP$14)),"-")</f>
        <v>-</v>
      </c>
      <c r="H78" s="1" t="str">
        <f>IF($BG$12=70,SMALL($BG78:$DD78,BG$20),"-")</f>
        <v>-</v>
      </c>
      <c r="I78" s="1" t="str">
        <f>IF($BG$12=70,SMALL($BG78:$DD78,BH$20),"-")</f>
        <v>-</v>
      </c>
      <c r="J78" s="1" t="str">
        <f>IF($BG$12=70,SMALL($BG78:$DD78,BI$20),"-")</f>
        <v>-</v>
      </c>
      <c r="K78" s="1" t="str">
        <f>IF($BG$12=70,SMALL($BG78:$DD78,BJ$20),"-")</f>
        <v>-</v>
      </c>
      <c r="L78" s="1" t="str">
        <f>IF($BG$12=70,SMALL($BG78:$DD78,BK$20),"-")</f>
        <v>-</v>
      </c>
      <c r="M78" s="1" t="str">
        <f>IF($BG$12=70,SMALL($BG78:$DD78,BL$20),"-")</f>
        <v>-</v>
      </c>
      <c r="N78" s="1" t="str">
        <f>IF($BG$12=70,SMALL($BG78:$DD78,BM$20),"-")</f>
        <v>-</v>
      </c>
      <c r="O78" s="1" t="str">
        <f>IF($BG$12=70,SMALL($BG78:$DD78,BN$20),"-")</f>
        <v>-</v>
      </c>
      <c r="P78" s="1" t="str">
        <f>IF($BG$12=70,SMALL($BG78:$DD78,BO$20),"-")</f>
        <v>-</v>
      </c>
      <c r="Q78" s="1" t="str">
        <f>IF($BG$12=70,SMALL($BG78:$DD78,BP$20),"-")</f>
        <v>-</v>
      </c>
      <c r="R78" s="1" t="str">
        <f>IF($BG$12=70,SMALL($BG78:$DD78,BQ$20),"-")</f>
        <v>-</v>
      </c>
      <c r="S78" s="1" t="str">
        <f>IF($BG$12=70,SMALL($BG78:$DD78,BR$20),"-")</f>
        <v>-</v>
      </c>
      <c r="T78" s="1" t="str">
        <f>IF($BG$12=70,SMALL($BG78:$DD78,BS$20),"-")</f>
        <v>-</v>
      </c>
      <c r="U78" s="1" t="str">
        <f>IF($BG$12=70,SMALL($BG78:$DD78,BT$20),"-")</f>
        <v>-</v>
      </c>
      <c r="V78" s="1" t="str">
        <f>IF($BG$12=70,SMALL($BG78:$DD78,BU$20),"-")</f>
        <v>-</v>
      </c>
      <c r="W78" s="1" t="str">
        <f>IF($BG$12=70,SMALL($BG78:$DD78,BV$20),"-")</f>
        <v>-</v>
      </c>
      <c r="X78" s="1" t="str">
        <f>IF($BG$12=70,SMALL($BG78:$DD78,BW$20),"-")</f>
        <v>-</v>
      </c>
      <c r="Y78" s="1" t="str">
        <f>IF($BG$12=70,SMALL($BG78:$DD78,BX$20),"-")</f>
        <v>-</v>
      </c>
      <c r="Z78" s="1" t="str">
        <f>IF($BG$12=70,SMALL($BG78:$DD78,BY$20),"-")</f>
        <v>-</v>
      </c>
      <c r="AA78" s="1" t="str">
        <f>IF($BG$12=70,SMALL($BG78:$DD78,BZ$20),"-")</f>
        <v>-</v>
      </c>
      <c r="AB78" s="1" t="str">
        <f>IF($BG$12=70,SMALL($BG78:$DD78,CA$20),"-")</f>
        <v>-</v>
      </c>
      <c r="AC78" s="1" t="str">
        <f>IF($BG$12=70,SMALL($BG78:$DD78,CB$20),"-")</f>
        <v>-</v>
      </c>
      <c r="AD78" s="1" t="str">
        <f>IF($BG$12=70,SMALL($BG78:$DD78,CC$20),"-")</f>
        <v>-</v>
      </c>
      <c r="AE78" s="1" t="str">
        <f>IF($BG$12=70,SMALL($BG78:$DD78,CD$20),"-")</f>
        <v>-</v>
      </c>
      <c r="AF78" s="1" t="str">
        <f>IF($BG$12=70,SMALL($BG78:$DD78,CE$20),"-")</f>
        <v>-</v>
      </c>
      <c r="AG78" s="1" t="str">
        <f>IF($BG$12=70,SMALL($BG78:$DD78,CF$20),"-")</f>
        <v>-</v>
      </c>
      <c r="AH78" s="1" t="str">
        <f>IF($BG$12=70,SMALL($BG78:$DD78,CG$20),"-")</f>
        <v>-</v>
      </c>
      <c r="AI78" s="1" t="str">
        <f>IF($BG$12=70,SMALL($BG78:$DD78,CH$20),"-")</f>
        <v>-</v>
      </c>
      <c r="AJ78" s="1" t="str">
        <f>IF($BG$12=70,SMALL($BG78:$DD78,CI$20),"-")</f>
        <v>-</v>
      </c>
      <c r="AK78" s="1" t="str">
        <f>IF($BG$12=70,SMALL($BG78:$DD78,CJ$20),"-")</f>
        <v>-</v>
      </c>
      <c r="AL78" s="1" t="str">
        <f>IF($BG$12=70,SMALL($BG78:$DD78,CK$20),"-")</f>
        <v>-</v>
      </c>
      <c r="AM78" s="1" t="str">
        <f>IF($BG$12=70,SMALL($BG78:$DD78,CL$20),"-")</f>
        <v>-</v>
      </c>
      <c r="AN78" s="1" t="str">
        <f>IF($BG$12=70,SMALL($BG78:$DD78,CM$20),"-")</f>
        <v>-</v>
      </c>
      <c r="AO78" s="1" t="str">
        <f>IF($BG$12=70,SMALL($BG78:$DD78,CN$20),"-")</f>
        <v>-</v>
      </c>
      <c r="AP78" s="1" t="str">
        <f>IF($BG$12=70,SMALL($BG78:$DD78,CO$20),"-")</f>
        <v>-</v>
      </c>
      <c r="AQ78" s="1" t="str">
        <f>IF($BG$12=70,SMALL($BG78:$DD78,CP$20),"-")</f>
        <v>-</v>
      </c>
      <c r="AR78" s="1" t="str">
        <f>IF($BG$12=70,SMALL($BG78:$DD78,CQ$20),"-")</f>
        <v>-</v>
      </c>
      <c r="AS78" s="1" t="str">
        <f>IF($BG$12=70,SMALL($BG78:$DD78,CR$20),"-")</f>
        <v>-</v>
      </c>
      <c r="AT78" s="1" t="str">
        <f>IF($BG$12=70,SMALL($BG78:$DD78,CS$20),"-")</f>
        <v>-</v>
      </c>
      <c r="AU78" s="1" t="str">
        <f>IF($BG$12=70,SMALL($BG78:$DD78,CT$20),"-")</f>
        <v>-</v>
      </c>
      <c r="AV78" s="1" t="str">
        <f>IF($BG$12=70,SMALL($BG78:$DD78,CU$20),"-")</f>
        <v>-</v>
      </c>
      <c r="AW78" s="1" t="str">
        <f>IF($BG$12=70,SMALL($BG78:$DD78,CV$20),"-")</f>
        <v>-</v>
      </c>
      <c r="AX78" s="1" t="str">
        <f>IF($BG$12=70,SMALL($BG78:$DD78,CW$20),"-")</f>
        <v>-</v>
      </c>
      <c r="AY78" s="1" t="str">
        <f>IF($BG$12=70,SMALL($BG78:$DD78,CX$20),"-")</f>
        <v>-</v>
      </c>
      <c r="AZ78" s="1" t="str">
        <f>IF($BG$12=70,SMALL($BG78:$DD78,CY$20),"-")</f>
        <v>-</v>
      </c>
      <c r="BA78" s="1" t="str">
        <f>IF($BG$12=70,SMALL($BG78:$DD78,CZ$20),"-")</f>
        <v>-</v>
      </c>
      <c r="BB78" s="1" t="str">
        <f>IF($BG$12=70,SMALL($BG78:$DD78,DA$20),"-")</f>
        <v>-</v>
      </c>
      <c r="BC78" s="1" t="str">
        <f>IF($BG$12=70,SMALL($BG78:$DD78,DB$20),"-")</f>
        <v>-</v>
      </c>
      <c r="BD78" s="1" t="str">
        <f>IF($BG$12=70,SMALL($BG78:$DD78,DC$20),"-")</f>
        <v>-</v>
      </c>
      <c r="BE78" s="1" t="str">
        <f>IF($BG$12=70,SMALL($BG78:$DD78,DD$20),"-")</f>
        <v>-</v>
      </c>
      <c r="BG78" s="14">
        <f>B8</f>
        <v>0</v>
      </c>
      <c r="BH78" s="14">
        <f>D8</f>
        <v>0</v>
      </c>
      <c r="BI78" s="14">
        <f>E8</f>
        <v>0</v>
      </c>
      <c r="BJ78" s="14">
        <f>F8</f>
        <v>0</v>
      </c>
      <c r="BK78" s="14">
        <f>H8</f>
        <v>0</v>
      </c>
      <c r="BL78" s="14">
        <f>I8</f>
        <v>0</v>
      </c>
      <c r="BM78" s="14">
        <f>J8</f>
        <v>0</v>
      </c>
      <c r="BN78" s="14">
        <f>K8</f>
        <v>0</v>
      </c>
      <c r="BO78" s="14">
        <f>B9</f>
        <v>0</v>
      </c>
      <c r="BP78" s="14">
        <f>C9</f>
        <v>0</v>
      </c>
      <c r="BQ78" s="14">
        <f>E9</f>
        <v>0</v>
      </c>
      <c r="BR78" s="14">
        <f>F9</f>
        <v>0</v>
      </c>
      <c r="BS78" s="14">
        <f>H9</f>
        <v>0</v>
      </c>
      <c r="BT78" s="14">
        <f>I9</f>
        <v>0</v>
      </c>
      <c r="BU78" s="14">
        <f>J9</f>
        <v>0</v>
      </c>
      <c r="BV78" s="14">
        <f>K9</f>
        <v>0</v>
      </c>
      <c r="BW78" s="14">
        <f>B10</f>
        <v>0</v>
      </c>
      <c r="BX78" s="14">
        <f>C10</f>
        <v>0</v>
      </c>
      <c r="BY78" s="14">
        <f>D10</f>
        <v>0</v>
      </c>
      <c r="BZ78" s="14">
        <f>E10</f>
        <v>0</v>
      </c>
      <c r="CA78" s="14">
        <f>I10</f>
        <v>0</v>
      </c>
      <c r="CB78" s="14">
        <f>K10</f>
        <v>0</v>
      </c>
      <c r="CC78" s="14">
        <f>B11</f>
        <v>0</v>
      </c>
      <c r="CD78" s="14">
        <f>C11</f>
        <v>0</v>
      </c>
      <c r="CE78" s="14">
        <f>D11</f>
        <v>0</v>
      </c>
      <c r="CF78" s="14">
        <f>E11</f>
        <v>0</v>
      </c>
      <c r="CG78" s="14">
        <f>F11</f>
        <v>0</v>
      </c>
      <c r="CH78" s="14">
        <f>G11</f>
        <v>0</v>
      </c>
      <c r="CI78" s="14">
        <f>H11</f>
        <v>0</v>
      </c>
      <c r="CJ78" s="14">
        <f>J11</f>
        <v>0</v>
      </c>
      <c r="CK78" s="14">
        <f>K11</f>
        <v>0</v>
      </c>
      <c r="CL78" s="14">
        <f>D12</f>
        <v>0</v>
      </c>
      <c r="CM78" s="14">
        <f>E12</f>
        <v>0</v>
      </c>
      <c r="CN78" s="14">
        <f>G12</f>
        <v>0</v>
      </c>
      <c r="CO78" s="14">
        <f>H12</f>
        <v>0</v>
      </c>
      <c r="CP78" s="14">
        <f>K12</f>
        <v>0</v>
      </c>
      <c r="CQ78" s="14">
        <f>B13</f>
        <v>0</v>
      </c>
      <c r="CR78" s="14">
        <f>C13</f>
        <v>0</v>
      </c>
      <c r="CS78" s="14">
        <f>D13</f>
        <v>0</v>
      </c>
      <c r="CT78" s="14">
        <f>E13</f>
        <v>0</v>
      </c>
      <c r="CU78" s="14">
        <f>H13</f>
        <v>0</v>
      </c>
      <c r="CV78" s="14">
        <f>I13</f>
        <v>0</v>
      </c>
      <c r="CW78" s="14">
        <f>J13</f>
        <v>0</v>
      </c>
      <c r="CX78" s="14">
        <f>K13</f>
        <v>0</v>
      </c>
      <c r="CY78" s="14">
        <f>B14</f>
        <v>0</v>
      </c>
      <c r="CZ78" s="14">
        <f>C14</f>
        <v>0</v>
      </c>
      <c r="DA78" s="14">
        <f>F14</f>
        <v>0</v>
      </c>
      <c r="DB78" s="14">
        <f>G14</f>
        <v>0</v>
      </c>
      <c r="DC78" s="14">
        <f>I14</f>
        <v>0</v>
      </c>
      <c r="DD78" s="14">
        <f>K14</f>
        <v>0</v>
      </c>
    </row>
    <row r="79" spans="2:108" ht="19.2" customHeight="1" x14ac:dyDescent="0.3">
      <c r="B79" s="1" t="str">
        <f t="array" ref="B79">IF($BH$12=20,SUM(COUNTIF($H79:$BE79,$B$17:$K$18)),"-")</f>
        <v>-</v>
      </c>
      <c r="D79" s="1" t="str">
        <f t="array" ref="D79">IF($BG$12=70,SUM(COUNTIF($H79:$BE79,$BG$18:$DD$18)),"-")</f>
        <v>-</v>
      </c>
      <c r="E79" s="1" t="str">
        <f t="array" ref="E79">IF($BG$12=70,SUM(COUNTIF($H79:$BE79,$BG$15:$CE$15)),"-")</f>
        <v>-</v>
      </c>
      <c r="F79" s="1" t="str">
        <f t="array" ref="F79">IF($BG$12=70,SUM(COUNTIF($H79:$BE79,$BG$14:$BP$14)),"-")</f>
        <v>-</v>
      </c>
      <c r="H79" s="1" t="str">
        <f>IF($BG$12=70,SMALL($BG79:$DD79,BG$20),"-")</f>
        <v>-</v>
      </c>
      <c r="I79" s="1" t="str">
        <f>IF($BG$12=70,SMALL($BG79:$DD79,BH$20),"-")</f>
        <v>-</v>
      </c>
      <c r="J79" s="1" t="str">
        <f>IF($BG$12=70,SMALL($BG79:$DD79,BI$20),"-")</f>
        <v>-</v>
      </c>
      <c r="K79" s="1" t="str">
        <f>IF($BG$12=70,SMALL($BG79:$DD79,BJ$20),"-")</f>
        <v>-</v>
      </c>
      <c r="L79" s="1" t="str">
        <f>IF($BG$12=70,SMALL($BG79:$DD79,BK$20),"-")</f>
        <v>-</v>
      </c>
      <c r="M79" s="1" t="str">
        <f>IF($BG$12=70,SMALL($BG79:$DD79,BL$20),"-")</f>
        <v>-</v>
      </c>
      <c r="N79" s="1" t="str">
        <f>IF($BG$12=70,SMALL($BG79:$DD79,BM$20),"-")</f>
        <v>-</v>
      </c>
      <c r="O79" s="1" t="str">
        <f>IF($BG$12=70,SMALL($BG79:$DD79,BN$20),"-")</f>
        <v>-</v>
      </c>
      <c r="P79" s="1" t="str">
        <f>IF($BG$12=70,SMALL($BG79:$DD79,BO$20),"-")</f>
        <v>-</v>
      </c>
      <c r="Q79" s="1" t="str">
        <f>IF($BG$12=70,SMALL($BG79:$DD79,BP$20),"-")</f>
        <v>-</v>
      </c>
      <c r="R79" s="1" t="str">
        <f>IF($BG$12=70,SMALL($BG79:$DD79,BQ$20),"-")</f>
        <v>-</v>
      </c>
      <c r="S79" s="1" t="str">
        <f>IF($BG$12=70,SMALL($BG79:$DD79,BR$20),"-")</f>
        <v>-</v>
      </c>
      <c r="T79" s="1" t="str">
        <f>IF($BG$12=70,SMALL($BG79:$DD79,BS$20),"-")</f>
        <v>-</v>
      </c>
      <c r="U79" s="1" t="str">
        <f>IF($BG$12=70,SMALL($BG79:$DD79,BT$20),"-")</f>
        <v>-</v>
      </c>
      <c r="V79" s="1" t="str">
        <f>IF($BG$12=70,SMALL($BG79:$DD79,BU$20),"-")</f>
        <v>-</v>
      </c>
      <c r="W79" s="1" t="str">
        <f>IF($BG$12=70,SMALL($BG79:$DD79,BV$20),"-")</f>
        <v>-</v>
      </c>
      <c r="X79" s="1" t="str">
        <f>IF($BG$12=70,SMALL($BG79:$DD79,BW$20),"-")</f>
        <v>-</v>
      </c>
      <c r="Y79" s="1" t="str">
        <f>IF($BG$12=70,SMALL($BG79:$DD79,BX$20),"-")</f>
        <v>-</v>
      </c>
      <c r="Z79" s="1" t="str">
        <f>IF($BG$12=70,SMALL($BG79:$DD79,BY$20),"-")</f>
        <v>-</v>
      </c>
      <c r="AA79" s="1" t="str">
        <f>IF($BG$12=70,SMALL($BG79:$DD79,BZ$20),"-")</f>
        <v>-</v>
      </c>
      <c r="AB79" s="1" t="str">
        <f>IF($BG$12=70,SMALL($BG79:$DD79,CA$20),"-")</f>
        <v>-</v>
      </c>
      <c r="AC79" s="1" t="str">
        <f>IF($BG$12=70,SMALL($BG79:$DD79,CB$20),"-")</f>
        <v>-</v>
      </c>
      <c r="AD79" s="1" t="str">
        <f>IF($BG$12=70,SMALL($BG79:$DD79,CC$20),"-")</f>
        <v>-</v>
      </c>
      <c r="AE79" s="1" t="str">
        <f>IF($BG$12=70,SMALL($BG79:$DD79,CD$20),"-")</f>
        <v>-</v>
      </c>
      <c r="AF79" s="1" t="str">
        <f>IF($BG$12=70,SMALL($BG79:$DD79,CE$20),"-")</f>
        <v>-</v>
      </c>
      <c r="AG79" s="1" t="str">
        <f>IF($BG$12=70,SMALL($BG79:$DD79,CF$20),"-")</f>
        <v>-</v>
      </c>
      <c r="AH79" s="1" t="str">
        <f>IF($BG$12=70,SMALL($BG79:$DD79,CG$20),"-")</f>
        <v>-</v>
      </c>
      <c r="AI79" s="1" t="str">
        <f>IF($BG$12=70,SMALL($BG79:$DD79,CH$20),"-")</f>
        <v>-</v>
      </c>
      <c r="AJ79" s="1" t="str">
        <f>IF($BG$12=70,SMALL($BG79:$DD79,CI$20),"-")</f>
        <v>-</v>
      </c>
      <c r="AK79" s="1" t="str">
        <f>IF($BG$12=70,SMALL($BG79:$DD79,CJ$20),"-")</f>
        <v>-</v>
      </c>
      <c r="AL79" s="1" t="str">
        <f>IF($BG$12=70,SMALL($BG79:$DD79,CK$20),"-")</f>
        <v>-</v>
      </c>
      <c r="AM79" s="1" t="str">
        <f>IF($BG$12=70,SMALL($BG79:$DD79,CL$20),"-")</f>
        <v>-</v>
      </c>
      <c r="AN79" s="1" t="str">
        <f>IF($BG$12=70,SMALL($BG79:$DD79,CM$20),"-")</f>
        <v>-</v>
      </c>
      <c r="AO79" s="1" t="str">
        <f>IF($BG$12=70,SMALL($BG79:$DD79,CN$20),"-")</f>
        <v>-</v>
      </c>
      <c r="AP79" s="1" t="str">
        <f>IF($BG$12=70,SMALL($BG79:$DD79,CO$20),"-")</f>
        <v>-</v>
      </c>
      <c r="AQ79" s="1" t="str">
        <f>IF($BG$12=70,SMALL($BG79:$DD79,CP$20),"-")</f>
        <v>-</v>
      </c>
      <c r="AR79" s="1" t="str">
        <f>IF($BG$12=70,SMALL($BG79:$DD79,CQ$20),"-")</f>
        <v>-</v>
      </c>
      <c r="AS79" s="1" t="str">
        <f>IF($BG$12=70,SMALL($BG79:$DD79,CR$20),"-")</f>
        <v>-</v>
      </c>
      <c r="AT79" s="1" t="str">
        <f>IF($BG$12=70,SMALL($BG79:$DD79,CS$20),"-")</f>
        <v>-</v>
      </c>
      <c r="AU79" s="1" t="str">
        <f>IF($BG$12=70,SMALL($BG79:$DD79,CT$20),"-")</f>
        <v>-</v>
      </c>
      <c r="AV79" s="1" t="str">
        <f>IF($BG$12=70,SMALL($BG79:$DD79,CU$20),"-")</f>
        <v>-</v>
      </c>
      <c r="AW79" s="1" t="str">
        <f>IF($BG$12=70,SMALL($BG79:$DD79,CV$20),"-")</f>
        <v>-</v>
      </c>
      <c r="AX79" s="1" t="str">
        <f>IF($BG$12=70,SMALL($BG79:$DD79,CW$20),"-")</f>
        <v>-</v>
      </c>
      <c r="AY79" s="1" t="str">
        <f>IF($BG$12=70,SMALL($BG79:$DD79,CX$20),"-")</f>
        <v>-</v>
      </c>
      <c r="AZ79" s="1" t="str">
        <f>IF($BG$12=70,SMALL($BG79:$DD79,CY$20),"-")</f>
        <v>-</v>
      </c>
      <c r="BA79" s="1" t="str">
        <f>IF($BG$12=70,SMALL($BG79:$DD79,CZ$20),"-")</f>
        <v>-</v>
      </c>
      <c r="BB79" s="1" t="str">
        <f>IF($BG$12=70,SMALL($BG79:$DD79,DA$20),"-")</f>
        <v>-</v>
      </c>
      <c r="BC79" s="1" t="str">
        <f>IF($BG$12=70,SMALL($BG79:$DD79,DB$20),"-")</f>
        <v>-</v>
      </c>
      <c r="BD79" s="1" t="str">
        <f>IF($BG$12=70,SMALL($BG79:$DD79,DC$20),"-")</f>
        <v>-</v>
      </c>
      <c r="BE79" s="1" t="str">
        <f>IF($BG$12=70,SMALL($BG79:$DD79,DD$20),"-")</f>
        <v>-</v>
      </c>
      <c r="BG79" s="14">
        <f>B8</f>
        <v>0</v>
      </c>
      <c r="BH79" s="14">
        <f>D8</f>
        <v>0</v>
      </c>
      <c r="BI79" s="14">
        <f>E8</f>
        <v>0</v>
      </c>
      <c r="BJ79" s="14">
        <f>F8</f>
        <v>0</v>
      </c>
      <c r="BK79" s="14">
        <f>H8</f>
        <v>0</v>
      </c>
      <c r="BL79" s="14">
        <f>I8</f>
        <v>0</v>
      </c>
      <c r="BM79" s="14">
        <f>J8</f>
        <v>0</v>
      </c>
      <c r="BN79" s="14">
        <f>K8</f>
        <v>0</v>
      </c>
      <c r="BO79" s="14">
        <f>C9</f>
        <v>0</v>
      </c>
      <c r="BP79" s="14">
        <f>E9</f>
        <v>0</v>
      </c>
      <c r="BQ79" s="14">
        <f>F9</f>
        <v>0</v>
      </c>
      <c r="BR79" s="14">
        <f>G9</f>
        <v>0</v>
      </c>
      <c r="BS79" s="14">
        <f>H9</f>
        <v>0</v>
      </c>
      <c r="BT79" s="14">
        <f>I9</f>
        <v>0</v>
      </c>
      <c r="BU79" s="14">
        <f>J9</f>
        <v>0</v>
      </c>
      <c r="BV79" s="14">
        <f>K9</f>
        <v>0</v>
      </c>
      <c r="BW79" s="14">
        <f>C10</f>
        <v>0</v>
      </c>
      <c r="BX79" s="14">
        <f>D10</f>
        <v>0</v>
      </c>
      <c r="BY79" s="14">
        <f>E10</f>
        <v>0</v>
      </c>
      <c r="BZ79" s="14">
        <f>G10</f>
        <v>0</v>
      </c>
      <c r="CA79" s="14">
        <f>H10</f>
        <v>0</v>
      </c>
      <c r="CB79" s="14">
        <f>J10</f>
        <v>0</v>
      </c>
      <c r="CC79" s="14">
        <f>K10</f>
        <v>0</v>
      </c>
      <c r="CD79" s="14">
        <f>B11</f>
        <v>0</v>
      </c>
      <c r="CE79" s="14">
        <f>E11</f>
        <v>0</v>
      </c>
      <c r="CF79" s="14">
        <f>F11</f>
        <v>0</v>
      </c>
      <c r="CG79" s="14">
        <f>G11</f>
        <v>0</v>
      </c>
      <c r="CH79" s="14">
        <f>I11</f>
        <v>0</v>
      </c>
      <c r="CI79" s="14">
        <f>J11</f>
        <v>0</v>
      </c>
      <c r="CJ79" s="14">
        <f>B12</f>
        <v>0</v>
      </c>
      <c r="CK79" s="14">
        <f>C12</f>
        <v>0</v>
      </c>
      <c r="CL79" s="14">
        <f>E12</f>
        <v>0</v>
      </c>
      <c r="CM79" s="14">
        <f>H12</f>
        <v>0</v>
      </c>
      <c r="CN79" s="14">
        <f>I12</f>
        <v>0</v>
      </c>
      <c r="CO79" s="14">
        <f>J12</f>
        <v>0</v>
      </c>
      <c r="CP79" s="14">
        <f>K12</f>
        <v>0</v>
      </c>
      <c r="CQ79" s="14">
        <f>B13</f>
        <v>0</v>
      </c>
      <c r="CR79" s="14">
        <f>C13</f>
        <v>0</v>
      </c>
      <c r="CS79" s="14">
        <f>F13</f>
        <v>0</v>
      </c>
      <c r="CT79" s="14">
        <f>I13</f>
        <v>0</v>
      </c>
      <c r="CU79" s="14">
        <f>J13</f>
        <v>0</v>
      </c>
      <c r="CV79" s="14">
        <f>K13</f>
        <v>0</v>
      </c>
      <c r="CW79" s="14">
        <f>B14</f>
        <v>0</v>
      </c>
      <c r="CX79" s="14">
        <f>D14</f>
        <v>0</v>
      </c>
      <c r="CY79" s="14">
        <f>E14</f>
        <v>0</v>
      </c>
      <c r="CZ79" s="14">
        <f>F14</f>
        <v>0</v>
      </c>
      <c r="DA79" s="14">
        <f>G14</f>
        <v>0</v>
      </c>
      <c r="DB79" s="14">
        <f>I14</f>
        <v>0</v>
      </c>
      <c r="DC79" s="14">
        <f>J14</f>
        <v>0</v>
      </c>
      <c r="DD79" s="14">
        <f>K14</f>
        <v>0</v>
      </c>
    </row>
    <row r="80" spans="2:108" ht="19.2" customHeight="1" x14ac:dyDescent="0.3">
      <c r="B80" s="1" t="str">
        <f t="array" ref="B80">IF($BH$12=20,SUM(COUNTIF($H80:$BE80,$B$17:$K$18)),"-")</f>
        <v>-</v>
      </c>
      <c r="D80" s="1" t="str">
        <f t="array" ref="D80">IF($BG$12=70,SUM(COUNTIF($H80:$BE80,$BG$18:$DD$18)),"-")</f>
        <v>-</v>
      </c>
      <c r="E80" s="1" t="str">
        <f t="array" ref="E80">IF($BG$12=70,SUM(COUNTIF($H80:$BE80,$BG$15:$CE$15)),"-")</f>
        <v>-</v>
      </c>
      <c r="F80" s="1" t="str">
        <f t="array" ref="F80">IF($BG$12=70,SUM(COUNTIF($H80:$BE80,$BG$14:$BP$14)),"-")</f>
        <v>-</v>
      </c>
      <c r="H80" s="1" t="str">
        <f>IF($BG$12=70,SMALL($BG80:$DD80,BG$20),"-")</f>
        <v>-</v>
      </c>
      <c r="I80" s="1" t="str">
        <f>IF($BG$12=70,SMALL($BG80:$DD80,BH$20),"-")</f>
        <v>-</v>
      </c>
      <c r="J80" s="1" t="str">
        <f>IF($BG$12=70,SMALL($BG80:$DD80,BI$20),"-")</f>
        <v>-</v>
      </c>
      <c r="K80" s="1" t="str">
        <f>IF($BG$12=70,SMALL($BG80:$DD80,BJ$20),"-")</f>
        <v>-</v>
      </c>
      <c r="L80" s="1" t="str">
        <f>IF($BG$12=70,SMALL($BG80:$DD80,BK$20),"-")</f>
        <v>-</v>
      </c>
      <c r="M80" s="1" t="str">
        <f>IF($BG$12=70,SMALL($BG80:$DD80,BL$20),"-")</f>
        <v>-</v>
      </c>
      <c r="N80" s="1" t="str">
        <f>IF($BG$12=70,SMALL($BG80:$DD80,BM$20),"-")</f>
        <v>-</v>
      </c>
      <c r="O80" s="1" t="str">
        <f>IF($BG$12=70,SMALL($BG80:$DD80,BN$20),"-")</f>
        <v>-</v>
      </c>
      <c r="P80" s="1" t="str">
        <f>IF($BG$12=70,SMALL($BG80:$DD80,BO$20),"-")</f>
        <v>-</v>
      </c>
      <c r="Q80" s="1" t="str">
        <f>IF($BG$12=70,SMALL($BG80:$DD80,BP$20),"-")</f>
        <v>-</v>
      </c>
      <c r="R80" s="1" t="str">
        <f>IF($BG$12=70,SMALL($BG80:$DD80,BQ$20),"-")</f>
        <v>-</v>
      </c>
      <c r="S80" s="1" t="str">
        <f>IF($BG$12=70,SMALL($BG80:$DD80,BR$20),"-")</f>
        <v>-</v>
      </c>
      <c r="T80" s="1" t="str">
        <f>IF($BG$12=70,SMALL($BG80:$DD80,BS$20),"-")</f>
        <v>-</v>
      </c>
      <c r="U80" s="1" t="str">
        <f>IF($BG$12=70,SMALL($BG80:$DD80,BT$20),"-")</f>
        <v>-</v>
      </c>
      <c r="V80" s="1" t="str">
        <f>IF($BG$12=70,SMALL($BG80:$DD80,BU$20),"-")</f>
        <v>-</v>
      </c>
      <c r="W80" s="1" t="str">
        <f>IF($BG$12=70,SMALL($BG80:$DD80,BV$20),"-")</f>
        <v>-</v>
      </c>
      <c r="X80" s="1" t="str">
        <f>IF($BG$12=70,SMALL($BG80:$DD80,BW$20),"-")</f>
        <v>-</v>
      </c>
      <c r="Y80" s="1" t="str">
        <f>IF($BG$12=70,SMALL($BG80:$DD80,BX$20),"-")</f>
        <v>-</v>
      </c>
      <c r="Z80" s="1" t="str">
        <f>IF($BG$12=70,SMALL($BG80:$DD80,BY$20),"-")</f>
        <v>-</v>
      </c>
      <c r="AA80" s="1" t="str">
        <f>IF($BG$12=70,SMALL($BG80:$DD80,BZ$20),"-")</f>
        <v>-</v>
      </c>
      <c r="AB80" s="1" t="str">
        <f>IF($BG$12=70,SMALL($BG80:$DD80,CA$20),"-")</f>
        <v>-</v>
      </c>
      <c r="AC80" s="1" t="str">
        <f>IF($BG$12=70,SMALL($BG80:$DD80,CB$20),"-")</f>
        <v>-</v>
      </c>
      <c r="AD80" s="1" t="str">
        <f>IF($BG$12=70,SMALL($BG80:$DD80,CC$20),"-")</f>
        <v>-</v>
      </c>
      <c r="AE80" s="1" t="str">
        <f>IF($BG$12=70,SMALL($BG80:$DD80,CD$20),"-")</f>
        <v>-</v>
      </c>
      <c r="AF80" s="1" t="str">
        <f>IF($BG$12=70,SMALL($BG80:$DD80,CE$20),"-")</f>
        <v>-</v>
      </c>
      <c r="AG80" s="1" t="str">
        <f>IF($BG$12=70,SMALL($BG80:$DD80,CF$20),"-")</f>
        <v>-</v>
      </c>
      <c r="AH80" s="1" t="str">
        <f>IF($BG$12=70,SMALL($BG80:$DD80,CG$20),"-")</f>
        <v>-</v>
      </c>
      <c r="AI80" s="1" t="str">
        <f>IF($BG$12=70,SMALL($BG80:$DD80,CH$20),"-")</f>
        <v>-</v>
      </c>
      <c r="AJ80" s="1" t="str">
        <f>IF($BG$12=70,SMALL($BG80:$DD80,CI$20),"-")</f>
        <v>-</v>
      </c>
      <c r="AK80" s="1" t="str">
        <f>IF($BG$12=70,SMALL($BG80:$DD80,CJ$20),"-")</f>
        <v>-</v>
      </c>
      <c r="AL80" s="1" t="str">
        <f>IF($BG$12=70,SMALL($BG80:$DD80,CK$20),"-")</f>
        <v>-</v>
      </c>
      <c r="AM80" s="1" t="str">
        <f>IF($BG$12=70,SMALL($BG80:$DD80,CL$20),"-")</f>
        <v>-</v>
      </c>
      <c r="AN80" s="1" t="str">
        <f>IF($BG$12=70,SMALL($BG80:$DD80,CM$20),"-")</f>
        <v>-</v>
      </c>
      <c r="AO80" s="1" t="str">
        <f>IF($BG$12=70,SMALL($BG80:$DD80,CN$20),"-")</f>
        <v>-</v>
      </c>
      <c r="AP80" s="1" t="str">
        <f>IF($BG$12=70,SMALL($BG80:$DD80,CO$20),"-")</f>
        <v>-</v>
      </c>
      <c r="AQ80" s="1" t="str">
        <f>IF($BG$12=70,SMALL($BG80:$DD80,CP$20),"-")</f>
        <v>-</v>
      </c>
      <c r="AR80" s="1" t="str">
        <f>IF($BG$12=70,SMALL($BG80:$DD80,CQ$20),"-")</f>
        <v>-</v>
      </c>
      <c r="AS80" s="1" t="str">
        <f>IF($BG$12=70,SMALL($BG80:$DD80,CR$20),"-")</f>
        <v>-</v>
      </c>
      <c r="AT80" s="1" t="str">
        <f>IF($BG$12=70,SMALL($BG80:$DD80,CS$20),"-")</f>
        <v>-</v>
      </c>
      <c r="AU80" s="1" t="str">
        <f>IF($BG$12=70,SMALL($BG80:$DD80,CT$20),"-")</f>
        <v>-</v>
      </c>
      <c r="AV80" s="1" t="str">
        <f>IF($BG$12=70,SMALL($BG80:$DD80,CU$20),"-")</f>
        <v>-</v>
      </c>
      <c r="AW80" s="1" t="str">
        <f>IF($BG$12=70,SMALL($BG80:$DD80,CV$20),"-")</f>
        <v>-</v>
      </c>
      <c r="AX80" s="1" t="str">
        <f>IF($BG$12=70,SMALL($BG80:$DD80,CW$20),"-")</f>
        <v>-</v>
      </c>
      <c r="AY80" s="1" t="str">
        <f>IF($BG$12=70,SMALL($BG80:$DD80,CX$20),"-")</f>
        <v>-</v>
      </c>
      <c r="AZ80" s="1" t="str">
        <f>IF($BG$12=70,SMALL($BG80:$DD80,CY$20),"-")</f>
        <v>-</v>
      </c>
      <c r="BA80" s="1" t="str">
        <f>IF($BG$12=70,SMALL($BG80:$DD80,CZ$20),"-")</f>
        <v>-</v>
      </c>
      <c r="BB80" s="1" t="str">
        <f>IF($BG$12=70,SMALL($BG80:$DD80,DA$20),"-")</f>
        <v>-</v>
      </c>
      <c r="BC80" s="1" t="str">
        <f>IF($BG$12=70,SMALL($BG80:$DD80,DB$20),"-")</f>
        <v>-</v>
      </c>
      <c r="BD80" s="1" t="str">
        <f>IF($BG$12=70,SMALL($BG80:$DD80,DC$20),"-")</f>
        <v>-</v>
      </c>
      <c r="BE80" s="1" t="str">
        <f>IF($BG$12=70,SMALL($BG80:$DD80,DD$20),"-")</f>
        <v>-</v>
      </c>
      <c r="BG80" s="14">
        <f>B8</f>
        <v>0</v>
      </c>
      <c r="BH80" s="14">
        <f>D8</f>
        <v>0</v>
      </c>
      <c r="BI80" s="14">
        <f>E8</f>
        <v>0</v>
      </c>
      <c r="BJ80" s="14">
        <f>F8</f>
        <v>0</v>
      </c>
      <c r="BK80" s="14">
        <f>I8</f>
        <v>0</v>
      </c>
      <c r="BL80" s="14">
        <f>J8</f>
        <v>0</v>
      </c>
      <c r="BM80" s="14">
        <f>K8</f>
        <v>0</v>
      </c>
      <c r="BN80" s="14">
        <f>B9</f>
        <v>0</v>
      </c>
      <c r="BO80" s="14">
        <f>C9</f>
        <v>0</v>
      </c>
      <c r="BP80" s="14">
        <f>D9</f>
        <v>0</v>
      </c>
      <c r="BQ80" s="14">
        <f>E9</f>
        <v>0</v>
      </c>
      <c r="BR80" s="14">
        <f>F9</f>
        <v>0</v>
      </c>
      <c r="BS80" s="14">
        <f>G9</f>
        <v>0</v>
      </c>
      <c r="BT80" s="14">
        <f>J9</f>
        <v>0</v>
      </c>
      <c r="BU80" s="14">
        <f>K9</f>
        <v>0</v>
      </c>
      <c r="BV80" s="14">
        <f>B10</f>
        <v>0</v>
      </c>
      <c r="BW80" s="14">
        <f>C10</f>
        <v>0</v>
      </c>
      <c r="BX80" s="14">
        <f>D10</f>
        <v>0</v>
      </c>
      <c r="BY80" s="14">
        <f>F10</f>
        <v>0</v>
      </c>
      <c r="BZ80" s="14">
        <f>G10</f>
        <v>0</v>
      </c>
      <c r="CA80" s="14">
        <f>H10</f>
        <v>0</v>
      </c>
      <c r="CB80" s="14">
        <f>J10</f>
        <v>0</v>
      </c>
      <c r="CC80" s="14">
        <f>K10</f>
        <v>0</v>
      </c>
      <c r="CD80" s="14">
        <f>B11</f>
        <v>0</v>
      </c>
      <c r="CE80" s="14">
        <f>C11</f>
        <v>0</v>
      </c>
      <c r="CF80" s="14">
        <f>E11</f>
        <v>0</v>
      </c>
      <c r="CG80" s="14">
        <f>G11</f>
        <v>0</v>
      </c>
      <c r="CH80" s="14">
        <f>I11</f>
        <v>0</v>
      </c>
      <c r="CI80" s="14">
        <f>K11</f>
        <v>0</v>
      </c>
      <c r="CJ80" s="14">
        <f>C12</f>
        <v>0</v>
      </c>
      <c r="CK80" s="14">
        <f>D12</f>
        <v>0</v>
      </c>
      <c r="CL80" s="14">
        <f>E12</f>
        <v>0</v>
      </c>
      <c r="CM80" s="14">
        <f>F12</f>
        <v>0</v>
      </c>
      <c r="CN80" s="14">
        <f>G12</f>
        <v>0</v>
      </c>
      <c r="CO80" s="14">
        <f>I12</f>
        <v>0</v>
      </c>
      <c r="CP80" s="14">
        <f>J12</f>
        <v>0</v>
      </c>
      <c r="CQ80" s="14">
        <f>K12</f>
        <v>0</v>
      </c>
      <c r="CR80" s="14">
        <f>B13</f>
        <v>0</v>
      </c>
      <c r="CS80" s="14">
        <f>D13</f>
        <v>0</v>
      </c>
      <c r="CT80" s="14">
        <f>E13</f>
        <v>0</v>
      </c>
      <c r="CU80" s="14">
        <f>G13</f>
        <v>0</v>
      </c>
      <c r="CV80" s="14">
        <f>H13</f>
        <v>0</v>
      </c>
      <c r="CW80" s="14">
        <f>I13</f>
        <v>0</v>
      </c>
      <c r="CX80" s="14">
        <f>K13</f>
        <v>0</v>
      </c>
      <c r="CY80" s="14">
        <f>C14</f>
        <v>0</v>
      </c>
      <c r="CZ80" s="14">
        <f>D14</f>
        <v>0</v>
      </c>
      <c r="DA80" s="14">
        <f>H14</f>
        <v>0</v>
      </c>
      <c r="DB80" s="14">
        <f>I14</f>
        <v>0</v>
      </c>
      <c r="DC80" s="14">
        <f>J14</f>
        <v>0</v>
      </c>
      <c r="DD80" s="14">
        <f>K14</f>
        <v>0</v>
      </c>
    </row>
    <row r="81" spans="2:108" ht="19.2" customHeight="1" x14ac:dyDescent="0.3">
      <c r="B81" s="1" t="str">
        <f t="array" ref="B81">IF($BH$12=20,SUM(COUNTIF($H81:$BE81,$B$17:$K$18)),"-")</f>
        <v>-</v>
      </c>
      <c r="D81" s="1" t="str">
        <f t="array" ref="D81">IF($BG$12=70,SUM(COUNTIF($H81:$BE81,$BG$18:$DD$18)),"-")</f>
        <v>-</v>
      </c>
      <c r="E81" s="1" t="str">
        <f t="array" ref="E81">IF($BG$12=70,SUM(COUNTIF($H81:$BE81,$BG$15:$CE$15)),"-")</f>
        <v>-</v>
      </c>
      <c r="F81" s="1" t="str">
        <f t="array" ref="F81">IF($BG$12=70,SUM(COUNTIF($H81:$BE81,$BG$14:$BP$14)),"-")</f>
        <v>-</v>
      </c>
      <c r="H81" s="1" t="str">
        <f>IF($BG$12=70,SMALL($BG81:$DD81,BG$20),"-")</f>
        <v>-</v>
      </c>
      <c r="I81" s="1" t="str">
        <f>IF($BG$12=70,SMALL($BG81:$DD81,BH$20),"-")</f>
        <v>-</v>
      </c>
      <c r="J81" s="1" t="str">
        <f>IF($BG$12=70,SMALL($BG81:$DD81,BI$20),"-")</f>
        <v>-</v>
      </c>
      <c r="K81" s="1" t="str">
        <f>IF($BG$12=70,SMALL($BG81:$DD81,BJ$20),"-")</f>
        <v>-</v>
      </c>
      <c r="L81" s="1" t="str">
        <f>IF($BG$12=70,SMALL($BG81:$DD81,BK$20),"-")</f>
        <v>-</v>
      </c>
      <c r="M81" s="1" t="str">
        <f>IF($BG$12=70,SMALL($BG81:$DD81,BL$20),"-")</f>
        <v>-</v>
      </c>
      <c r="N81" s="1" t="str">
        <f>IF($BG$12=70,SMALL($BG81:$DD81,BM$20),"-")</f>
        <v>-</v>
      </c>
      <c r="O81" s="1" t="str">
        <f>IF($BG$12=70,SMALL($BG81:$DD81,BN$20),"-")</f>
        <v>-</v>
      </c>
      <c r="P81" s="1" t="str">
        <f>IF($BG$12=70,SMALL($BG81:$DD81,BO$20),"-")</f>
        <v>-</v>
      </c>
      <c r="Q81" s="1" t="str">
        <f>IF($BG$12=70,SMALL($BG81:$DD81,BP$20),"-")</f>
        <v>-</v>
      </c>
      <c r="R81" s="1" t="str">
        <f>IF($BG$12=70,SMALL($BG81:$DD81,BQ$20),"-")</f>
        <v>-</v>
      </c>
      <c r="S81" s="1" t="str">
        <f>IF($BG$12=70,SMALL($BG81:$DD81,BR$20),"-")</f>
        <v>-</v>
      </c>
      <c r="T81" s="1" t="str">
        <f>IF($BG$12=70,SMALL($BG81:$DD81,BS$20),"-")</f>
        <v>-</v>
      </c>
      <c r="U81" s="1" t="str">
        <f>IF($BG$12=70,SMALL($BG81:$DD81,BT$20),"-")</f>
        <v>-</v>
      </c>
      <c r="V81" s="1" t="str">
        <f>IF($BG$12=70,SMALL($BG81:$DD81,BU$20),"-")</f>
        <v>-</v>
      </c>
      <c r="W81" s="1" t="str">
        <f>IF($BG$12=70,SMALL($BG81:$DD81,BV$20),"-")</f>
        <v>-</v>
      </c>
      <c r="X81" s="1" t="str">
        <f>IF($BG$12=70,SMALL($BG81:$DD81,BW$20),"-")</f>
        <v>-</v>
      </c>
      <c r="Y81" s="1" t="str">
        <f>IF($BG$12=70,SMALL($BG81:$DD81,BX$20),"-")</f>
        <v>-</v>
      </c>
      <c r="Z81" s="1" t="str">
        <f>IF($BG$12=70,SMALL($BG81:$DD81,BY$20),"-")</f>
        <v>-</v>
      </c>
      <c r="AA81" s="1" t="str">
        <f>IF($BG$12=70,SMALL($BG81:$DD81,BZ$20),"-")</f>
        <v>-</v>
      </c>
      <c r="AB81" s="1" t="str">
        <f>IF($BG$12=70,SMALL($BG81:$DD81,CA$20),"-")</f>
        <v>-</v>
      </c>
      <c r="AC81" s="1" t="str">
        <f>IF($BG$12=70,SMALL($BG81:$DD81,CB$20),"-")</f>
        <v>-</v>
      </c>
      <c r="AD81" s="1" t="str">
        <f>IF($BG$12=70,SMALL($BG81:$DD81,CC$20),"-")</f>
        <v>-</v>
      </c>
      <c r="AE81" s="1" t="str">
        <f>IF($BG$12=70,SMALL($BG81:$DD81,CD$20),"-")</f>
        <v>-</v>
      </c>
      <c r="AF81" s="1" t="str">
        <f>IF($BG$12=70,SMALL($BG81:$DD81,CE$20),"-")</f>
        <v>-</v>
      </c>
      <c r="AG81" s="1" t="str">
        <f>IF($BG$12=70,SMALL($BG81:$DD81,CF$20),"-")</f>
        <v>-</v>
      </c>
      <c r="AH81" s="1" t="str">
        <f>IF($BG$12=70,SMALL($BG81:$DD81,CG$20),"-")</f>
        <v>-</v>
      </c>
      <c r="AI81" s="1" t="str">
        <f>IF($BG$12=70,SMALL($BG81:$DD81,CH$20),"-")</f>
        <v>-</v>
      </c>
      <c r="AJ81" s="1" t="str">
        <f>IF($BG$12=70,SMALL($BG81:$DD81,CI$20),"-")</f>
        <v>-</v>
      </c>
      <c r="AK81" s="1" t="str">
        <f>IF($BG$12=70,SMALL($BG81:$DD81,CJ$20),"-")</f>
        <v>-</v>
      </c>
      <c r="AL81" s="1" t="str">
        <f>IF($BG$12=70,SMALL($BG81:$DD81,CK$20),"-")</f>
        <v>-</v>
      </c>
      <c r="AM81" s="1" t="str">
        <f>IF($BG$12=70,SMALL($BG81:$DD81,CL$20),"-")</f>
        <v>-</v>
      </c>
      <c r="AN81" s="1" t="str">
        <f>IF($BG$12=70,SMALL($BG81:$DD81,CM$20),"-")</f>
        <v>-</v>
      </c>
      <c r="AO81" s="1" t="str">
        <f>IF($BG$12=70,SMALL($BG81:$DD81,CN$20),"-")</f>
        <v>-</v>
      </c>
      <c r="AP81" s="1" t="str">
        <f>IF($BG$12=70,SMALL($BG81:$DD81,CO$20),"-")</f>
        <v>-</v>
      </c>
      <c r="AQ81" s="1" t="str">
        <f>IF($BG$12=70,SMALL($BG81:$DD81,CP$20),"-")</f>
        <v>-</v>
      </c>
      <c r="AR81" s="1" t="str">
        <f>IF($BG$12=70,SMALL($BG81:$DD81,CQ$20),"-")</f>
        <v>-</v>
      </c>
      <c r="AS81" s="1" t="str">
        <f>IF($BG$12=70,SMALL($BG81:$DD81,CR$20),"-")</f>
        <v>-</v>
      </c>
      <c r="AT81" s="1" t="str">
        <f>IF($BG$12=70,SMALL($BG81:$DD81,CS$20),"-")</f>
        <v>-</v>
      </c>
      <c r="AU81" s="1" t="str">
        <f>IF($BG$12=70,SMALL($BG81:$DD81,CT$20),"-")</f>
        <v>-</v>
      </c>
      <c r="AV81" s="1" t="str">
        <f>IF($BG$12=70,SMALL($BG81:$DD81,CU$20),"-")</f>
        <v>-</v>
      </c>
      <c r="AW81" s="1" t="str">
        <f>IF($BG$12=70,SMALL($BG81:$DD81,CV$20),"-")</f>
        <v>-</v>
      </c>
      <c r="AX81" s="1" t="str">
        <f>IF($BG$12=70,SMALL($BG81:$DD81,CW$20),"-")</f>
        <v>-</v>
      </c>
      <c r="AY81" s="1" t="str">
        <f>IF($BG$12=70,SMALL($BG81:$DD81,CX$20),"-")</f>
        <v>-</v>
      </c>
      <c r="AZ81" s="1" t="str">
        <f>IF($BG$12=70,SMALL($BG81:$DD81,CY$20),"-")</f>
        <v>-</v>
      </c>
      <c r="BA81" s="1" t="str">
        <f>IF($BG$12=70,SMALL($BG81:$DD81,CZ$20),"-")</f>
        <v>-</v>
      </c>
      <c r="BB81" s="1" t="str">
        <f>IF($BG$12=70,SMALL($BG81:$DD81,DA$20),"-")</f>
        <v>-</v>
      </c>
      <c r="BC81" s="1" t="str">
        <f>IF($BG$12=70,SMALL($BG81:$DD81,DB$20),"-")</f>
        <v>-</v>
      </c>
      <c r="BD81" s="1" t="str">
        <f>IF($BG$12=70,SMALL($BG81:$DD81,DC$20),"-")</f>
        <v>-</v>
      </c>
      <c r="BE81" s="1" t="str">
        <f>IF($BG$12=70,SMALL($BG81:$DD81,DD$20),"-")</f>
        <v>-</v>
      </c>
      <c r="BG81" s="14">
        <f>B8</f>
        <v>0</v>
      </c>
      <c r="BH81" s="14">
        <f>D8</f>
        <v>0</v>
      </c>
      <c r="BI81" s="14">
        <f>E8</f>
        <v>0</v>
      </c>
      <c r="BJ81" s="14">
        <f>F8</f>
        <v>0</v>
      </c>
      <c r="BK81" s="14">
        <f>J8</f>
        <v>0</v>
      </c>
      <c r="BL81" s="14">
        <f>K8</f>
        <v>0</v>
      </c>
      <c r="BM81" s="14">
        <f>D9</f>
        <v>0</v>
      </c>
      <c r="BN81" s="14">
        <f>G9</f>
        <v>0</v>
      </c>
      <c r="BO81" s="14">
        <f>H9</f>
        <v>0</v>
      </c>
      <c r="BP81" s="14">
        <f>K9</f>
        <v>0</v>
      </c>
      <c r="BQ81" s="14">
        <f>B10</f>
        <v>0</v>
      </c>
      <c r="BR81" s="14">
        <f>C10</f>
        <v>0</v>
      </c>
      <c r="BS81" s="14">
        <f>D10</f>
        <v>0</v>
      </c>
      <c r="BT81" s="14">
        <f>E10</f>
        <v>0</v>
      </c>
      <c r="BU81" s="14">
        <f>F10</f>
        <v>0</v>
      </c>
      <c r="BV81" s="14">
        <f>G10</f>
        <v>0</v>
      </c>
      <c r="BW81" s="14">
        <f>H10</f>
        <v>0</v>
      </c>
      <c r="BX81" s="14">
        <f>I10</f>
        <v>0</v>
      </c>
      <c r="BY81" s="14">
        <f>K10</f>
        <v>0</v>
      </c>
      <c r="BZ81" s="14">
        <f>B11</f>
        <v>0</v>
      </c>
      <c r="CA81" s="14">
        <f>C11</f>
        <v>0</v>
      </c>
      <c r="CB81" s="14">
        <f>D11</f>
        <v>0</v>
      </c>
      <c r="CC81" s="14">
        <f>F11</f>
        <v>0</v>
      </c>
      <c r="CD81" s="14">
        <f>G11</f>
        <v>0</v>
      </c>
      <c r="CE81" s="14">
        <f>H11</f>
        <v>0</v>
      </c>
      <c r="CF81" s="14">
        <f>I11</f>
        <v>0</v>
      </c>
      <c r="CG81" s="14">
        <f>J11</f>
        <v>0</v>
      </c>
      <c r="CH81" s="14">
        <f>K11</f>
        <v>0</v>
      </c>
      <c r="CI81" s="14">
        <f>B12</f>
        <v>0</v>
      </c>
      <c r="CJ81" s="14">
        <f>C12</f>
        <v>0</v>
      </c>
      <c r="CK81" s="14">
        <f>D12</f>
        <v>0</v>
      </c>
      <c r="CL81" s="14">
        <f>E12</f>
        <v>0</v>
      </c>
      <c r="CM81" s="14">
        <f>F12</f>
        <v>0</v>
      </c>
      <c r="CN81" s="14">
        <f>G12</f>
        <v>0</v>
      </c>
      <c r="CO81" s="14">
        <f>H12</f>
        <v>0</v>
      </c>
      <c r="CP81" s="14">
        <f>I12</f>
        <v>0</v>
      </c>
      <c r="CQ81" s="14">
        <f>J12</f>
        <v>0</v>
      </c>
      <c r="CR81" s="14">
        <f>K12</f>
        <v>0</v>
      </c>
      <c r="CS81" s="14">
        <f>B13</f>
        <v>0</v>
      </c>
      <c r="CT81" s="14">
        <f>C13</f>
        <v>0</v>
      </c>
      <c r="CU81" s="14">
        <f>D13</f>
        <v>0</v>
      </c>
      <c r="CV81" s="14">
        <f>F13</f>
        <v>0</v>
      </c>
      <c r="CW81" s="14">
        <f>G13</f>
        <v>0</v>
      </c>
      <c r="CX81" s="14">
        <f>I13</f>
        <v>0</v>
      </c>
      <c r="CY81" s="14">
        <f>C14</f>
        <v>0</v>
      </c>
      <c r="CZ81" s="14">
        <f>E14</f>
        <v>0</v>
      </c>
      <c r="DA81" s="14">
        <f>F14</f>
        <v>0</v>
      </c>
      <c r="DB81" s="14">
        <f>H14</f>
        <v>0</v>
      </c>
      <c r="DC81" s="14">
        <f>I14</f>
        <v>0</v>
      </c>
      <c r="DD81" s="14">
        <f>J14</f>
        <v>0</v>
      </c>
    </row>
    <row r="82" spans="2:108" ht="19.2" customHeight="1" x14ac:dyDescent="0.3">
      <c r="B82" s="1" t="str">
        <f t="array" ref="B82">IF($BH$12=20,SUM(COUNTIF($H82:$BE82,$B$17:$K$18)),"-")</f>
        <v>-</v>
      </c>
      <c r="D82" s="1" t="str">
        <f t="array" ref="D82">IF($BG$12=70,SUM(COUNTIF($H82:$BE82,$BG$18:$DD$18)),"-")</f>
        <v>-</v>
      </c>
      <c r="E82" s="1" t="str">
        <f t="array" ref="E82">IF($BG$12=70,SUM(COUNTIF($H82:$BE82,$BG$15:$CE$15)),"-")</f>
        <v>-</v>
      </c>
      <c r="F82" s="1" t="str">
        <f t="array" ref="F82">IF($BG$12=70,SUM(COUNTIF($H82:$BE82,$BG$14:$BP$14)),"-")</f>
        <v>-</v>
      </c>
      <c r="H82" s="1" t="str">
        <f>IF($BG$12=70,SMALL($BG82:$DD82,BG$20),"-")</f>
        <v>-</v>
      </c>
      <c r="I82" s="1" t="str">
        <f>IF($BG$12=70,SMALL($BG82:$DD82,BH$20),"-")</f>
        <v>-</v>
      </c>
      <c r="J82" s="1" t="str">
        <f>IF($BG$12=70,SMALL($BG82:$DD82,BI$20),"-")</f>
        <v>-</v>
      </c>
      <c r="K82" s="1" t="str">
        <f>IF($BG$12=70,SMALL($BG82:$DD82,BJ$20),"-")</f>
        <v>-</v>
      </c>
      <c r="L82" s="1" t="str">
        <f>IF($BG$12=70,SMALL($BG82:$DD82,BK$20),"-")</f>
        <v>-</v>
      </c>
      <c r="M82" s="1" t="str">
        <f>IF($BG$12=70,SMALL($BG82:$DD82,BL$20),"-")</f>
        <v>-</v>
      </c>
      <c r="N82" s="1" t="str">
        <f>IF($BG$12=70,SMALL($BG82:$DD82,BM$20),"-")</f>
        <v>-</v>
      </c>
      <c r="O82" s="1" t="str">
        <f>IF($BG$12=70,SMALL($BG82:$DD82,BN$20),"-")</f>
        <v>-</v>
      </c>
      <c r="P82" s="1" t="str">
        <f>IF($BG$12=70,SMALL($BG82:$DD82,BO$20),"-")</f>
        <v>-</v>
      </c>
      <c r="Q82" s="1" t="str">
        <f>IF($BG$12=70,SMALL($BG82:$DD82,BP$20),"-")</f>
        <v>-</v>
      </c>
      <c r="R82" s="1" t="str">
        <f>IF($BG$12=70,SMALL($BG82:$DD82,BQ$20),"-")</f>
        <v>-</v>
      </c>
      <c r="S82" s="1" t="str">
        <f>IF($BG$12=70,SMALL($BG82:$DD82,BR$20),"-")</f>
        <v>-</v>
      </c>
      <c r="T82" s="1" t="str">
        <f>IF($BG$12=70,SMALL($BG82:$DD82,BS$20),"-")</f>
        <v>-</v>
      </c>
      <c r="U82" s="1" t="str">
        <f>IF($BG$12=70,SMALL($BG82:$DD82,BT$20),"-")</f>
        <v>-</v>
      </c>
      <c r="V82" s="1" t="str">
        <f>IF($BG$12=70,SMALL($BG82:$DD82,BU$20),"-")</f>
        <v>-</v>
      </c>
      <c r="W82" s="1" t="str">
        <f>IF($BG$12=70,SMALL($BG82:$DD82,BV$20),"-")</f>
        <v>-</v>
      </c>
      <c r="X82" s="1" t="str">
        <f>IF($BG$12=70,SMALL($BG82:$DD82,BW$20),"-")</f>
        <v>-</v>
      </c>
      <c r="Y82" s="1" t="str">
        <f>IF($BG$12=70,SMALL($BG82:$DD82,BX$20),"-")</f>
        <v>-</v>
      </c>
      <c r="Z82" s="1" t="str">
        <f>IF($BG$12=70,SMALL($BG82:$DD82,BY$20),"-")</f>
        <v>-</v>
      </c>
      <c r="AA82" s="1" t="str">
        <f>IF($BG$12=70,SMALL($BG82:$DD82,BZ$20),"-")</f>
        <v>-</v>
      </c>
      <c r="AB82" s="1" t="str">
        <f>IF($BG$12=70,SMALL($BG82:$DD82,CA$20),"-")</f>
        <v>-</v>
      </c>
      <c r="AC82" s="1" t="str">
        <f>IF($BG$12=70,SMALL($BG82:$DD82,CB$20),"-")</f>
        <v>-</v>
      </c>
      <c r="AD82" s="1" t="str">
        <f>IF($BG$12=70,SMALL($BG82:$DD82,CC$20),"-")</f>
        <v>-</v>
      </c>
      <c r="AE82" s="1" t="str">
        <f>IF($BG$12=70,SMALL($BG82:$DD82,CD$20),"-")</f>
        <v>-</v>
      </c>
      <c r="AF82" s="1" t="str">
        <f>IF($BG$12=70,SMALL($BG82:$DD82,CE$20),"-")</f>
        <v>-</v>
      </c>
      <c r="AG82" s="1" t="str">
        <f>IF($BG$12=70,SMALL($BG82:$DD82,CF$20),"-")</f>
        <v>-</v>
      </c>
      <c r="AH82" s="1" t="str">
        <f>IF($BG$12=70,SMALL($BG82:$DD82,CG$20),"-")</f>
        <v>-</v>
      </c>
      <c r="AI82" s="1" t="str">
        <f>IF($BG$12=70,SMALL($BG82:$DD82,CH$20),"-")</f>
        <v>-</v>
      </c>
      <c r="AJ82" s="1" t="str">
        <f>IF($BG$12=70,SMALL($BG82:$DD82,CI$20),"-")</f>
        <v>-</v>
      </c>
      <c r="AK82" s="1" t="str">
        <f>IF($BG$12=70,SMALL($BG82:$DD82,CJ$20),"-")</f>
        <v>-</v>
      </c>
      <c r="AL82" s="1" t="str">
        <f>IF($BG$12=70,SMALL($BG82:$DD82,CK$20),"-")</f>
        <v>-</v>
      </c>
      <c r="AM82" s="1" t="str">
        <f>IF($BG$12=70,SMALL($BG82:$DD82,CL$20),"-")</f>
        <v>-</v>
      </c>
      <c r="AN82" s="1" t="str">
        <f>IF($BG$12=70,SMALL($BG82:$DD82,CM$20),"-")</f>
        <v>-</v>
      </c>
      <c r="AO82" s="1" t="str">
        <f>IF($BG$12=70,SMALL($BG82:$DD82,CN$20),"-")</f>
        <v>-</v>
      </c>
      <c r="AP82" s="1" t="str">
        <f>IF($BG$12=70,SMALL($BG82:$DD82,CO$20),"-")</f>
        <v>-</v>
      </c>
      <c r="AQ82" s="1" t="str">
        <f>IF($BG$12=70,SMALL($BG82:$DD82,CP$20),"-")</f>
        <v>-</v>
      </c>
      <c r="AR82" s="1" t="str">
        <f>IF($BG$12=70,SMALL($BG82:$DD82,CQ$20),"-")</f>
        <v>-</v>
      </c>
      <c r="AS82" s="1" t="str">
        <f>IF($BG$12=70,SMALL($BG82:$DD82,CR$20),"-")</f>
        <v>-</v>
      </c>
      <c r="AT82" s="1" t="str">
        <f>IF($BG$12=70,SMALL($BG82:$DD82,CS$20),"-")</f>
        <v>-</v>
      </c>
      <c r="AU82" s="1" t="str">
        <f>IF($BG$12=70,SMALL($BG82:$DD82,CT$20),"-")</f>
        <v>-</v>
      </c>
      <c r="AV82" s="1" t="str">
        <f>IF($BG$12=70,SMALL($BG82:$DD82,CU$20),"-")</f>
        <v>-</v>
      </c>
      <c r="AW82" s="1" t="str">
        <f>IF($BG$12=70,SMALL($BG82:$DD82,CV$20),"-")</f>
        <v>-</v>
      </c>
      <c r="AX82" s="1" t="str">
        <f>IF($BG$12=70,SMALL($BG82:$DD82,CW$20),"-")</f>
        <v>-</v>
      </c>
      <c r="AY82" s="1" t="str">
        <f>IF($BG$12=70,SMALL($BG82:$DD82,CX$20),"-")</f>
        <v>-</v>
      </c>
      <c r="AZ82" s="1" t="str">
        <f>IF($BG$12=70,SMALL($BG82:$DD82,CY$20),"-")</f>
        <v>-</v>
      </c>
      <c r="BA82" s="1" t="str">
        <f>IF($BG$12=70,SMALL($BG82:$DD82,CZ$20),"-")</f>
        <v>-</v>
      </c>
      <c r="BB82" s="1" t="str">
        <f>IF($BG$12=70,SMALL($BG82:$DD82,DA$20),"-")</f>
        <v>-</v>
      </c>
      <c r="BC82" s="1" t="str">
        <f>IF($BG$12=70,SMALL($BG82:$DD82,DB$20),"-")</f>
        <v>-</v>
      </c>
      <c r="BD82" s="1" t="str">
        <f>IF($BG$12=70,SMALL($BG82:$DD82,DC$20),"-")</f>
        <v>-</v>
      </c>
      <c r="BE82" s="1" t="str">
        <f>IF($BG$12=70,SMALL($BG82:$DD82,DD$20),"-")</f>
        <v>-</v>
      </c>
      <c r="BG82" s="14">
        <f>B8</f>
        <v>0</v>
      </c>
      <c r="BH82" s="14">
        <f>D8</f>
        <v>0</v>
      </c>
      <c r="BI82" s="14">
        <f>E8</f>
        <v>0</v>
      </c>
      <c r="BJ82" s="14">
        <f>G8</f>
        <v>0</v>
      </c>
      <c r="BK82" s="14">
        <f>I8</f>
        <v>0</v>
      </c>
      <c r="BL82" s="14">
        <f>K8</f>
        <v>0</v>
      </c>
      <c r="BM82" s="14">
        <f>C9</f>
        <v>0</v>
      </c>
      <c r="BN82" s="14">
        <f>D9</f>
        <v>0</v>
      </c>
      <c r="BO82" s="14">
        <f>E9</f>
        <v>0</v>
      </c>
      <c r="BP82" s="14">
        <f>G9</f>
        <v>0</v>
      </c>
      <c r="BQ82" s="14">
        <f>H9</f>
        <v>0</v>
      </c>
      <c r="BR82" s="14">
        <f>I9</f>
        <v>0</v>
      </c>
      <c r="BS82" s="14">
        <f>J9</f>
        <v>0</v>
      </c>
      <c r="BT82" s="14">
        <f>K9</f>
        <v>0</v>
      </c>
      <c r="BU82" s="14">
        <f>C10</f>
        <v>0</v>
      </c>
      <c r="BV82" s="14">
        <f>G10</f>
        <v>0</v>
      </c>
      <c r="BW82" s="14">
        <f>H10</f>
        <v>0</v>
      </c>
      <c r="BX82" s="14">
        <f>I10</f>
        <v>0</v>
      </c>
      <c r="BY82" s="14">
        <f>J10</f>
        <v>0</v>
      </c>
      <c r="BZ82" s="14">
        <f>K10</f>
        <v>0</v>
      </c>
      <c r="CA82" s="14">
        <f>B11</f>
        <v>0</v>
      </c>
      <c r="CB82" s="14">
        <f>D11</f>
        <v>0</v>
      </c>
      <c r="CC82" s="14">
        <f>E11</f>
        <v>0</v>
      </c>
      <c r="CD82" s="14">
        <f>F11</f>
        <v>0</v>
      </c>
      <c r="CE82" s="14">
        <f>H11</f>
        <v>0</v>
      </c>
      <c r="CF82" s="14">
        <f>I11</f>
        <v>0</v>
      </c>
      <c r="CG82" s="14">
        <f>J11</f>
        <v>0</v>
      </c>
      <c r="CH82" s="14">
        <f>D12</f>
        <v>0</v>
      </c>
      <c r="CI82" s="14">
        <f>E12</f>
        <v>0</v>
      </c>
      <c r="CJ82" s="14">
        <f>F12</f>
        <v>0</v>
      </c>
      <c r="CK82" s="14">
        <f>G12</f>
        <v>0</v>
      </c>
      <c r="CL82" s="14">
        <f>H12</f>
        <v>0</v>
      </c>
      <c r="CM82" s="14">
        <f>I12</f>
        <v>0</v>
      </c>
      <c r="CN82" s="14">
        <f>K12</f>
        <v>0</v>
      </c>
      <c r="CO82" s="14">
        <f>B13</f>
        <v>0</v>
      </c>
      <c r="CP82" s="14">
        <f>C13</f>
        <v>0</v>
      </c>
      <c r="CQ82" s="14">
        <f>D13</f>
        <v>0</v>
      </c>
      <c r="CR82" s="14">
        <f>E13</f>
        <v>0</v>
      </c>
      <c r="CS82" s="14">
        <f>F13</f>
        <v>0</v>
      </c>
      <c r="CT82" s="14">
        <f>G13</f>
        <v>0</v>
      </c>
      <c r="CU82" s="14">
        <f>H13</f>
        <v>0</v>
      </c>
      <c r="CV82" s="14">
        <f>I13</f>
        <v>0</v>
      </c>
      <c r="CW82" s="14">
        <f>K13</f>
        <v>0</v>
      </c>
      <c r="CX82" s="14">
        <f>D14</f>
        <v>0</v>
      </c>
      <c r="CY82" s="14">
        <f>E14</f>
        <v>0</v>
      </c>
      <c r="CZ82" s="14">
        <f>G14</f>
        <v>0</v>
      </c>
      <c r="DA82" s="14">
        <f>H14</f>
        <v>0</v>
      </c>
      <c r="DB82" s="14">
        <f>I14</f>
        <v>0</v>
      </c>
      <c r="DC82" s="14">
        <f>J14</f>
        <v>0</v>
      </c>
      <c r="DD82" s="14">
        <f>K14</f>
        <v>0</v>
      </c>
    </row>
    <row r="83" spans="2:108" ht="19.2" customHeight="1" x14ac:dyDescent="0.3">
      <c r="B83" s="1" t="str">
        <f t="array" ref="B83">IF($BH$12=20,SUM(COUNTIF($H83:$BE83,$B$17:$K$18)),"-")</f>
        <v>-</v>
      </c>
      <c r="D83" s="1" t="str">
        <f t="array" ref="D83">IF($BG$12=70,SUM(COUNTIF($H83:$BE83,$BG$18:$DD$18)),"-")</f>
        <v>-</v>
      </c>
      <c r="E83" s="1" t="str">
        <f t="array" ref="E83">IF($BG$12=70,SUM(COUNTIF($H83:$BE83,$BG$15:$CE$15)),"-")</f>
        <v>-</v>
      </c>
      <c r="F83" s="1" t="str">
        <f t="array" ref="F83">IF($BG$12=70,SUM(COUNTIF($H83:$BE83,$BG$14:$BP$14)),"-")</f>
        <v>-</v>
      </c>
      <c r="H83" s="1" t="str">
        <f>IF($BG$12=70,SMALL($BG83:$DD83,BG$20),"-")</f>
        <v>-</v>
      </c>
      <c r="I83" s="1" t="str">
        <f>IF($BG$12=70,SMALL($BG83:$DD83,BH$20),"-")</f>
        <v>-</v>
      </c>
      <c r="J83" s="1" t="str">
        <f>IF($BG$12=70,SMALL($BG83:$DD83,BI$20),"-")</f>
        <v>-</v>
      </c>
      <c r="K83" s="1" t="str">
        <f>IF($BG$12=70,SMALL($BG83:$DD83,BJ$20),"-")</f>
        <v>-</v>
      </c>
      <c r="L83" s="1" t="str">
        <f>IF($BG$12=70,SMALL($BG83:$DD83,BK$20),"-")</f>
        <v>-</v>
      </c>
      <c r="M83" s="1" t="str">
        <f>IF($BG$12=70,SMALL($BG83:$DD83,BL$20),"-")</f>
        <v>-</v>
      </c>
      <c r="N83" s="1" t="str">
        <f>IF($BG$12=70,SMALL($BG83:$DD83,BM$20),"-")</f>
        <v>-</v>
      </c>
      <c r="O83" s="1" t="str">
        <f>IF($BG$12=70,SMALL($BG83:$DD83,BN$20),"-")</f>
        <v>-</v>
      </c>
      <c r="P83" s="1" t="str">
        <f>IF($BG$12=70,SMALL($BG83:$DD83,BO$20),"-")</f>
        <v>-</v>
      </c>
      <c r="Q83" s="1" t="str">
        <f>IF($BG$12=70,SMALL($BG83:$DD83,BP$20),"-")</f>
        <v>-</v>
      </c>
      <c r="R83" s="1" t="str">
        <f>IF($BG$12=70,SMALL($BG83:$DD83,BQ$20),"-")</f>
        <v>-</v>
      </c>
      <c r="S83" s="1" t="str">
        <f>IF($BG$12=70,SMALL($BG83:$DD83,BR$20),"-")</f>
        <v>-</v>
      </c>
      <c r="T83" s="1" t="str">
        <f>IF($BG$12=70,SMALL($BG83:$DD83,BS$20),"-")</f>
        <v>-</v>
      </c>
      <c r="U83" s="1" t="str">
        <f>IF($BG$12=70,SMALL($BG83:$DD83,BT$20),"-")</f>
        <v>-</v>
      </c>
      <c r="V83" s="1" t="str">
        <f>IF($BG$12=70,SMALL($BG83:$DD83,BU$20),"-")</f>
        <v>-</v>
      </c>
      <c r="W83" s="1" t="str">
        <f>IF($BG$12=70,SMALL($BG83:$DD83,BV$20),"-")</f>
        <v>-</v>
      </c>
      <c r="X83" s="1" t="str">
        <f>IF($BG$12=70,SMALL($BG83:$DD83,BW$20),"-")</f>
        <v>-</v>
      </c>
      <c r="Y83" s="1" t="str">
        <f>IF($BG$12=70,SMALL($BG83:$DD83,BX$20),"-")</f>
        <v>-</v>
      </c>
      <c r="Z83" s="1" t="str">
        <f>IF($BG$12=70,SMALL($BG83:$DD83,BY$20),"-")</f>
        <v>-</v>
      </c>
      <c r="AA83" s="1" t="str">
        <f>IF($BG$12=70,SMALL($BG83:$DD83,BZ$20),"-")</f>
        <v>-</v>
      </c>
      <c r="AB83" s="1" t="str">
        <f>IF($BG$12=70,SMALL($BG83:$DD83,CA$20),"-")</f>
        <v>-</v>
      </c>
      <c r="AC83" s="1" t="str">
        <f>IF($BG$12=70,SMALL($BG83:$DD83,CB$20),"-")</f>
        <v>-</v>
      </c>
      <c r="AD83" s="1" t="str">
        <f>IF($BG$12=70,SMALL($BG83:$DD83,CC$20),"-")</f>
        <v>-</v>
      </c>
      <c r="AE83" s="1" t="str">
        <f>IF($BG$12=70,SMALL($BG83:$DD83,CD$20),"-")</f>
        <v>-</v>
      </c>
      <c r="AF83" s="1" t="str">
        <f>IF($BG$12=70,SMALL($BG83:$DD83,CE$20),"-")</f>
        <v>-</v>
      </c>
      <c r="AG83" s="1" t="str">
        <f>IF($BG$12=70,SMALL($BG83:$DD83,CF$20),"-")</f>
        <v>-</v>
      </c>
      <c r="AH83" s="1" t="str">
        <f>IF($BG$12=70,SMALL($BG83:$DD83,CG$20),"-")</f>
        <v>-</v>
      </c>
      <c r="AI83" s="1" t="str">
        <f>IF($BG$12=70,SMALL($BG83:$DD83,CH$20),"-")</f>
        <v>-</v>
      </c>
      <c r="AJ83" s="1" t="str">
        <f>IF($BG$12=70,SMALL($BG83:$DD83,CI$20),"-")</f>
        <v>-</v>
      </c>
      <c r="AK83" s="1" t="str">
        <f>IF($BG$12=70,SMALL($BG83:$DD83,CJ$20),"-")</f>
        <v>-</v>
      </c>
      <c r="AL83" s="1" t="str">
        <f>IF($BG$12=70,SMALL($BG83:$DD83,CK$20),"-")</f>
        <v>-</v>
      </c>
      <c r="AM83" s="1" t="str">
        <f>IF($BG$12=70,SMALL($BG83:$DD83,CL$20),"-")</f>
        <v>-</v>
      </c>
      <c r="AN83" s="1" t="str">
        <f>IF($BG$12=70,SMALL($BG83:$DD83,CM$20),"-")</f>
        <v>-</v>
      </c>
      <c r="AO83" s="1" t="str">
        <f>IF($BG$12=70,SMALL($BG83:$DD83,CN$20),"-")</f>
        <v>-</v>
      </c>
      <c r="AP83" s="1" t="str">
        <f>IF($BG$12=70,SMALL($BG83:$DD83,CO$20),"-")</f>
        <v>-</v>
      </c>
      <c r="AQ83" s="1" t="str">
        <f>IF($BG$12=70,SMALL($BG83:$DD83,CP$20),"-")</f>
        <v>-</v>
      </c>
      <c r="AR83" s="1" t="str">
        <f>IF($BG$12=70,SMALL($BG83:$DD83,CQ$20),"-")</f>
        <v>-</v>
      </c>
      <c r="AS83" s="1" t="str">
        <f>IF($BG$12=70,SMALL($BG83:$DD83,CR$20),"-")</f>
        <v>-</v>
      </c>
      <c r="AT83" s="1" t="str">
        <f>IF($BG$12=70,SMALL($BG83:$DD83,CS$20),"-")</f>
        <v>-</v>
      </c>
      <c r="AU83" s="1" t="str">
        <f>IF($BG$12=70,SMALL($BG83:$DD83,CT$20),"-")</f>
        <v>-</v>
      </c>
      <c r="AV83" s="1" t="str">
        <f>IF($BG$12=70,SMALL($BG83:$DD83,CU$20),"-")</f>
        <v>-</v>
      </c>
      <c r="AW83" s="1" t="str">
        <f>IF($BG$12=70,SMALL($BG83:$DD83,CV$20),"-")</f>
        <v>-</v>
      </c>
      <c r="AX83" s="1" t="str">
        <f>IF($BG$12=70,SMALL($BG83:$DD83,CW$20),"-")</f>
        <v>-</v>
      </c>
      <c r="AY83" s="1" t="str">
        <f>IF($BG$12=70,SMALL($BG83:$DD83,CX$20),"-")</f>
        <v>-</v>
      </c>
      <c r="AZ83" s="1" t="str">
        <f>IF($BG$12=70,SMALL($BG83:$DD83,CY$20),"-")</f>
        <v>-</v>
      </c>
      <c r="BA83" s="1" t="str">
        <f>IF($BG$12=70,SMALL($BG83:$DD83,CZ$20),"-")</f>
        <v>-</v>
      </c>
      <c r="BB83" s="1" t="str">
        <f>IF($BG$12=70,SMALL($BG83:$DD83,DA$20),"-")</f>
        <v>-</v>
      </c>
      <c r="BC83" s="1" t="str">
        <f>IF($BG$12=70,SMALL($BG83:$DD83,DB$20),"-")</f>
        <v>-</v>
      </c>
      <c r="BD83" s="1" t="str">
        <f>IF($BG$12=70,SMALL($BG83:$DD83,DC$20),"-")</f>
        <v>-</v>
      </c>
      <c r="BE83" s="1" t="str">
        <f>IF($BG$12=70,SMALL($BG83:$DD83,DD$20),"-")</f>
        <v>-</v>
      </c>
      <c r="BG83" s="14">
        <f>B8</f>
        <v>0</v>
      </c>
      <c r="BH83" s="14">
        <f>D8</f>
        <v>0</v>
      </c>
      <c r="BI83" s="14">
        <f>E8</f>
        <v>0</v>
      </c>
      <c r="BJ83" s="14">
        <f>H8</f>
        <v>0</v>
      </c>
      <c r="BK83" s="14">
        <f>K8</f>
        <v>0</v>
      </c>
      <c r="BL83" s="14">
        <f>B9</f>
        <v>0</v>
      </c>
      <c r="BM83" s="14">
        <f>D9</f>
        <v>0</v>
      </c>
      <c r="BN83" s="14">
        <f>E9</f>
        <v>0</v>
      </c>
      <c r="BO83" s="14">
        <f>F9</f>
        <v>0</v>
      </c>
      <c r="BP83" s="14">
        <f>G9</f>
        <v>0</v>
      </c>
      <c r="BQ83" s="14">
        <f>H9</f>
        <v>0</v>
      </c>
      <c r="BR83" s="14">
        <f>I9</f>
        <v>0</v>
      </c>
      <c r="BS83" s="14">
        <f>J9</f>
        <v>0</v>
      </c>
      <c r="BT83" s="14">
        <f>B10</f>
        <v>0</v>
      </c>
      <c r="BU83" s="14">
        <f>C10</f>
        <v>0</v>
      </c>
      <c r="BV83" s="14">
        <f>E10</f>
        <v>0</v>
      </c>
      <c r="BW83" s="14">
        <f>F10</f>
        <v>0</v>
      </c>
      <c r="BX83" s="14">
        <f>G10</f>
        <v>0</v>
      </c>
      <c r="BY83" s="14">
        <f>H10</f>
        <v>0</v>
      </c>
      <c r="BZ83" s="14">
        <f>K10</f>
        <v>0</v>
      </c>
      <c r="CA83" s="14">
        <f>B11</f>
        <v>0</v>
      </c>
      <c r="CB83" s="14">
        <f>D11</f>
        <v>0</v>
      </c>
      <c r="CC83" s="14">
        <f>E11</f>
        <v>0</v>
      </c>
      <c r="CD83" s="14">
        <f>F11</f>
        <v>0</v>
      </c>
      <c r="CE83" s="14">
        <f>I11</f>
        <v>0</v>
      </c>
      <c r="CF83" s="14">
        <f>J11</f>
        <v>0</v>
      </c>
      <c r="CG83" s="14">
        <f>B12</f>
        <v>0</v>
      </c>
      <c r="CH83" s="14">
        <f>C12</f>
        <v>0</v>
      </c>
      <c r="CI83" s="14">
        <f>E12</f>
        <v>0</v>
      </c>
      <c r="CJ83" s="14">
        <f>F12</f>
        <v>0</v>
      </c>
      <c r="CK83" s="14">
        <f>G12</f>
        <v>0</v>
      </c>
      <c r="CL83" s="14">
        <f>H12</f>
        <v>0</v>
      </c>
      <c r="CM83" s="14">
        <f>J12</f>
        <v>0</v>
      </c>
      <c r="CN83" s="14">
        <f>K12</f>
        <v>0</v>
      </c>
      <c r="CO83" s="14">
        <f>B13</f>
        <v>0</v>
      </c>
      <c r="CP83" s="14">
        <f>C13</f>
        <v>0</v>
      </c>
      <c r="CQ83" s="14">
        <f>D13</f>
        <v>0</v>
      </c>
      <c r="CR83" s="14">
        <f>E13</f>
        <v>0</v>
      </c>
      <c r="CS83" s="14">
        <f>F13</f>
        <v>0</v>
      </c>
      <c r="CT83" s="14">
        <f>G13</f>
        <v>0</v>
      </c>
      <c r="CU83" s="14">
        <f>H13</f>
        <v>0</v>
      </c>
      <c r="CV83" s="14">
        <f>I13</f>
        <v>0</v>
      </c>
      <c r="CW83" s="14">
        <f>K13</f>
        <v>0</v>
      </c>
      <c r="CX83" s="14">
        <f>C14</f>
        <v>0</v>
      </c>
      <c r="CY83" s="14">
        <f>D14</f>
        <v>0</v>
      </c>
      <c r="CZ83" s="14">
        <f>G14</f>
        <v>0</v>
      </c>
      <c r="DA83" s="14">
        <f>H14</f>
        <v>0</v>
      </c>
      <c r="DB83" s="14">
        <f>I14</f>
        <v>0</v>
      </c>
      <c r="DC83" s="14">
        <f>J14</f>
        <v>0</v>
      </c>
      <c r="DD83" s="14">
        <f>K14</f>
        <v>0</v>
      </c>
    </row>
    <row r="84" spans="2:108" ht="19.2" customHeight="1" x14ac:dyDescent="0.3">
      <c r="B84" s="1" t="str">
        <f t="array" ref="B84">IF($BH$12=20,SUM(COUNTIF($H84:$BE84,$B$17:$K$18)),"-")</f>
        <v>-</v>
      </c>
      <c r="D84" s="1" t="str">
        <f t="array" ref="D84">IF($BG$12=70,SUM(COUNTIF($H84:$BE84,$BG$18:$DD$18)),"-")</f>
        <v>-</v>
      </c>
      <c r="E84" s="1" t="str">
        <f t="array" ref="E84">IF($BG$12=70,SUM(COUNTIF($H84:$BE84,$BG$15:$CE$15)),"-")</f>
        <v>-</v>
      </c>
      <c r="F84" s="1" t="str">
        <f t="array" ref="F84">IF($BG$12=70,SUM(COUNTIF($H84:$BE84,$BG$14:$BP$14)),"-")</f>
        <v>-</v>
      </c>
      <c r="H84" s="1" t="str">
        <f>IF($BG$12=70,SMALL($BG84:$DD84,BG$20),"-")</f>
        <v>-</v>
      </c>
      <c r="I84" s="1" t="str">
        <f>IF($BG$12=70,SMALL($BG84:$DD84,BH$20),"-")</f>
        <v>-</v>
      </c>
      <c r="J84" s="1" t="str">
        <f>IF($BG$12=70,SMALL($BG84:$DD84,BI$20),"-")</f>
        <v>-</v>
      </c>
      <c r="K84" s="1" t="str">
        <f>IF($BG$12=70,SMALL($BG84:$DD84,BJ$20),"-")</f>
        <v>-</v>
      </c>
      <c r="L84" s="1" t="str">
        <f>IF($BG$12=70,SMALL($BG84:$DD84,BK$20),"-")</f>
        <v>-</v>
      </c>
      <c r="M84" s="1" t="str">
        <f>IF($BG$12=70,SMALL($BG84:$DD84,BL$20),"-")</f>
        <v>-</v>
      </c>
      <c r="N84" s="1" t="str">
        <f>IF($BG$12=70,SMALL($BG84:$DD84,BM$20),"-")</f>
        <v>-</v>
      </c>
      <c r="O84" s="1" t="str">
        <f>IF($BG$12=70,SMALL($BG84:$DD84,BN$20),"-")</f>
        <v>-</v>
      </c>
      <c r="P84" s="1" t="str">
        <f>IF($BG$12=70,SMALL($BG84:$DD84,BO$20),"-")</f>
        <v>-</v>
      </c>
      <c r="Q84" s="1" t="str">
        <f>IF($BG$12=70,SMALL($BG84:$DD84,BP$20),"-")</f>
        <v>-</v>
      </c>
      <c r="R84" s="1" t="str">
        <f>IF($BG$12=70,SMALL($BG84:$DD84,BQ$20),"-")</f>
        <v>-</v>
      </c>
      <c r="S84" s="1" t="str">
        <f>IF($BG$12=70,SMALL($BG84:$DD84,BR$20),"-")</f>
        <v>-</v>
      </c>
      <c r="T84" s="1" t="str">
        <f>IF($BG$12=70,SMALL($BG84:$DD84,BS$20),"-")</f>
        <v>-</v>
      </c>
      <c r="U84" s="1" t="str">
        <f>IF($BG$12=70,SMALL($BG84:$DD84,BT$20),"-")</f>
        <v>-</v>
      </c>
      <c r="V84" s="1" t="str">
        <f>IF($BG$12=70,SMALL($BG84:$DD84,BU$20),"-")</f>
        <v>-</v>
      </c>
      <c r="W84" s="1" t="str">
        <f>IF($BG$12=70,SMALL($BG84:$DD84,BV$20),"-")</f>
        <v>-</v>
      </c>
      <c r="X84" s="1" t="str">
        <f>IF($BG$12=70,SMALL($BG84:$DD84,BW$20),"-")</f>
        <v>-</v>
      </c>
      <c r="Y84" s="1" t="str">
        <f>IF($BG$12=70,SMALL($BG84:$DD84,BX$20),"-")</f>
        <v>-</v>
      </c>
      <c r="Z84" s="1" t="str">
        <f>IF($BG$12=70,SMALL($BG84:$DD84,BY$20),"-")</f>
        <v>-</v>
      </c>
      <c r="AA84" s="1" t="str">
        <f>IF($BG$12=70,SMALL($BG84:$DD84,BZ$20),"-")</f>
        <v>-</v>
      </c>
      <c r="AB84" s="1" t="str">
        <f>IF($BG$12=70,SMALL($BG84:$DD84,CA$20),"-")</f>
        <v>-</v>
      </c>
      <c r="AC84" s="1" t="str">
        <f>IF($BG$12=70,SMALL($BG84:$DD84,CB$20),"-")</f>
        <v>-</v>
      </c>
      <c r="AD84" s="1" t="str">
        <f>IF($BG$12=70,SMALL($BG84:$DD84,CC$20),"-")</f>
        <v>-</v>
      </c>
      <c r="AE84" s="1" t="str">
        <f>IF($BG$12=70,SMALL($BG84:$DD84,CD$20),"-")</f>
        <v>-</v>
      </c>
      <c r="AF84" s="1" t="str">
        <f>IF($BG$12=70,SMALL($BG84:$DD84,CE$20),"-")</f>
        <v>-</v>
      </c>
      <c r="AG84" s="1" t="str">
        <f>IF($BG$12=70,SMALL($BG84:$DD84,CF$20),"-")</f>
        <v>-</v>
      </c>
      <c r="AH84" s="1" t="str">
        <f>IF($BG$12=70,SMALL($BG84:$DD84,CG$20),"-")</f>
        <v>-</v>
      </c>
      <c r="AI84" s="1" t="str">
        <f>IF($BG$12=70,SMALL($BG84:$DD84,CH$20),"-")</f>
        <v>-</v>
      </c>
      <c r="AJ84" s="1" t="str">
        <f>IF($BG$12=70,SMALL($BG84:$DD84,CI$20),"-")</f>
        <v>-</v>
      </c>
      <c r="AK84" s="1" t="str">
        <f>IF($BG$12=70,SMALL($BG84:$DD84,CJ$20),"-")</f>
        <v>-</v>
      </c>
      <c r="AL84" s="1" t="str">
        <f>IF($BG$12=70,SMALL($BG84:$DD84,CK$20),"-")</f>
        <v>-</v>
      </c>
      <c r="AM84" s="1" t="str">
        <f>IF($BG$12=70,SMALL($BG84:$DD84,CL$20),"-")</f>
        <v>-</v>
      </c>
      <c r="AN84" s="1" t="str">
        <f>IF($BG$12=70,SMALL($BG84:$DD84,CM$20),"-")</f>
        <v>-</v>
      </c>
      <c r="AO84" s="1" t="str">
        <f>IF($BG$12=70,SMALL($BG84:$DD84,CN$20),"-")</f>
        <v>-</v>
      </c>
      <c r="AP84" s="1" t="str">
        <f>IF($BG$12=70,SMALL($BG84:$DD84,CO$20),"-")</f>
        <v>-</v>
      </c>
      <c r="AQ84" s="1" t="str">
        <f>IF($BG$12=70,SMALL($BG84:$DD84,CP$20),"-")</f>
        <v>-</v>
      </c>
      <c r="AR84" s="1" t="str">
        <f>IF($BG$12=70,SMALL($BG84:$DD84,CQ$20),"-")</f>
        <v>-</v>
      </c>
      <c r="AS84" s="1" t="str">
        <f>IF($BG$12=70,SMALL($BG84:$DD84,CR$20),"-")</f>
        <v>-</v>
      </c>
      <c r="AT84" s="1" t="str">
        <f>IF($BG$12=70,SMALL($BG84:$DD84,CS$20),"-")</f>
        <v>-</v>
      </c>
      <c r="AU84" s="1" t="str">
        <f>IF($BG$12=70,SMALL($BG84:$DD84,CT$20),"-")</f>
        <v>-</v>
      </c>
      <c r="AV84" s="1" t="str">
        <f>IF($BG$12=70,SMALL($BG84:$DD84,CU$20),"-")</f>
        <v>-</v>
      </c>
      <c r="AW84" s="1" t="str">
        <f>IF($BG$12=70,SMALL($BG84:$DD84,CV$20),"-")</f>
        <v>-</v>
      </c>
      <c r="AX84" s="1" t="str">
        <f>IF($BG$12=70,SMALL($BG84:$DD84,CW$20),"-")</f>
        <v>-</v>
      </c>
      <c r="AY84" s="1" t="str">
        <f>IF($BG$12=70,SMALL($BG84:$DD84,CX$20),"-")</f>
        <v>-</v>
      </c>
      <c r="AZ84" s="1" t="str">
        <f>IF($BG$12=70,SMALL($BG84:$DD84,CY$20),"-")</f>
        <v>-</v>
      </c>
      <c r="BA84" s="1" t="str">
        <f>IF($BG$12=70,SMALL($BG84:$DD84,CZ$20),"-")</f>
        <v>-</v>
      </c>
      <c r="BB84" s="1" t="str">
        <f>IF($BG$12=70,SMALL($BG84:$DD84,DA$20),"-")</f>
        <v>-</v>
      </c>
      <c r="BC84" s="1" t="str">
        <f>IF($BG$12=70,SMALL($BG84:$DD84,DB$20),"-")</f>
        <v>-</v>
      </c>
      <c r="BD84" s="1" t="str">
        <f>IF($BG$12=70,SMALL($BG84:$DD84,DC$20),"-")</f>
        <v>-</v>
      </c>
      <c r="BE84" s="1" t="str">
        <f>IF($BG$12=70,SMALL($BG84:$DD84,DD$20),"-")</f>
        <v>-</v>
      </c>
      <c r="BG84" s="14">
        <f>B8</f>
        <v>0</v>
      </c>
      <c r="BH84" s="14">
        <f>D8</f>
        <v>0</v>
      </c>
      <c r="BI84" s="14">
        <f>F8</f>
        <v>0</v>
      </c>
      <c r="BJ84" s="14">
        <f>G8</f>
        <v>0</v>
      </c>
      <c r="BK84" s="14">
        <f>H8</f>
        <v>0</v>
      </c>
      <c r="BL84" s="14">
        <f>I8</f>
        <v>0</v>
      </c>
      <c r="BM84" s="14">
        <f>J8</f>
        <v>0</v>
      </c>
      <c r="BN84" s="14">
        <f>K8</f>
        <v>0</v>
      </c>
      <c r="BO84" s="14">
        <f>B9</f>
        <v>0</v>
      </c>
      <c r="BP84" s="14">
        <f>C9</f>
        <v>0</v>
      </c>
      <c r="BQ84" s="14">
        <f>D9</f>
        <v>0</v>
      </c>
      <c r="BR84" s="14">
        <f>E9</f>
        <v>0</v>
      </c>
      <c r="BS84" s="14">
        <f>F9</f>
        <v>0</v>
      </c>
      <c r="BT84" s="14">
        <f>H9</f>
        <v>0</v>
      </c>
      <c r="BU84" s="14">
        <f>I9</f>
        <v>0</v>
      </c>
      <c r="BV84" s="14">
        <f>B10</f>
        <v>0</v>
      </c>
      <c r="BW84" s="14">
        <f>D10</f>
        <v>0</v>
      </c>
      <c r="BX84" s="14">
        <f>E10</f>
        <v>0</v>
      </c>
      <c r="BY84" s="14">
        <f>G10</f>
        <v>0</v>
      </c>
      <c r="BZ84" s="14">
        <f>H10</f>
        <v>0</v>
      </c>
      <c r="CA84" s="14">
        <f>K10</f>
        <v>0</v>
      </c>
      <c r="CB84" s="14">
        <f>B11</f>
        <v>0</v>
      </c>
      <c r="CC84" s="14">
        <f>D11</f>
        <v>0</v>
      </c>
      <c r="CD84" s="14">
        <f>E11</f>
        <v>0</v>
      </c>
      <c r="CE84" s="14">
        <f>F11</f>
        <v>0</v>
      </c>
      <c r="CF84" s="14">
        <f>G11</f>
        <v>0</v>
      </c>
      <c r="CG84" s="14">
        <f>I11</f>
        <v>0</v>
      </c>
      <c r="CH84" s="14">
        <f>J11</f>
        <v>0</v>
      </c>
      <c r="CI84" s="14">
        <f>K11</f>
        <v>0</v>
      </c>
      <c r="CJ84" s="14">
        <f>B12</f>
        <v>0</v>
      </c>
      <c r="CK84" s="14">
        <f>C12</f>
        <v>0</v>
      </c>
      <c r="CL84" s="14">
        <f>E12</f>
        <v>0</v>
      </c>
      <c r="CM84" s="14">
        <f>F12</f>
        <v>0</v>
      </c>
      <c r="CN84" s="14">
        <f>G12</f>
        <v>0</v>
      </c>
      <c r="CO84" s="14">
        <f>I12</f>
        <v>0</v>
      </c>
      <c r="CP84" s="14">
        <f>K12</f>
        <v>0</v>
      </c>
      <c r="CQ84" s="14">
        <f>C13</f>
        <v>0</v>
      </c>
      <c r="CR84" s="14">
        <f>D13</f>
        <v>0</v>
      </c>
      <c r="CS84" s="14">
        <f>E13</f>
        <v>0</v>
      </c>
      <c r="CT84" s="14">
        <f>F13</f>
        <v>0</v>
      </c>
      <c r="CU84" s="14">
        <f>H13</f>
        <v>0</v>
      </c>
      <c r="CV84" s="14">
        <f>I13</f>
        <v>0</v>
      </c>
      <c r="CW84" s="14">
        <f>J13</f>
        <v>0</v>
      </c>
      <c r="CX84" s="14">
        <f>K13</f>
        <v>0</v>
      </c>
      <c r="CY84" s="14">
        <f>B14</f>
        <v>0</v>
      </c>
      <c r="CZ84" s="14">
        <f>C14</f>
        <v>0</v>
      </c>
      <c r="DA84" s="14">
        <f>E14</f>
        <v>0</v>
      </c>
      <c r="DB84" s="14">
        <f>H14</f>
        <v>0</v>
      </c>
      <c r="DC84" s="14">
        <f>I14</f>
        <v>0</v>
      </c>
      <c r="DD84" s="14">
        <f>J14</f>
        <v>0</v>
      </c>
    </row>
    <row r="85" spans="2:108" ht="19.2" customHeight="1" x14ac:dyDescent="0.3">
      <c r="B85" s="1" t="str">
        <f t="array" ref="B85">IF($BH$12=20,SUM(COUNTIF($H85:$BE85,$B$17:$K$18)),"-")</f>
        <v>-</v>
      </c>
      <c r="D85" s="1" t="str">
        <f t="array" ref="D85">IF($BG$12=70,SUM(COUNTIF($H85:$BE85,$BG$18:$DD$18)),"-")</f>
        <v>-</v>
      </c>
      <c r="E85" s="1" t="str">
        <f t="array" ref="E85">IF($BG$12=70,SUM(COUNTIF($H85:$BE85,$BG$15:$CE$15)),"-")</f>
        <v>-</v>
      </c>
      <c r="F85" s="1" t="str">
        <f t="array" ref="F85">IF($BG$12=70,SUM(COUNTIF($H85:$BE85,$BG$14:$BP$14)),"-")</f>
        <v>-</v>
      </c>
      <c r="H85" s="1" t="str">
        <f>IF($BG$12=70,SMALL($BG85:$DD85,BG$20),"-")</f>
        <v>-</v>
      </c>
      <c r="I85" s="1" t="str">
        <f>IF($BG$12=70,SMALL($BG85:$DD85,BH$20),"-")</f>
        <v>-</v>
      </c>
      <c r="J85" s="1" t="str">
        <f>IF($BG$12=70,SMALL($BG85:$DD85,BI$20),"-")</f>
        <v>-</v>
      </c>
      <c r="K85" s="1" t="str">
        <f>IF($BG$12=70,SMALL($BG85:$DD85,BJ$20),"-")</f>
        <v>-</v>
      </c>
      <c r="L85" s="1" t="str">
        <f>IF($BG$12=70,SMALL($BG85:$DD85,BK$20),"-")</f>
        <v>-</v>
      </c>
      <c r="M85" s="1" t="str">
        <f>IF($BG$12=70,SMALL($BG85:$DD85,BL$20),"-")</f>
        <v>-</v>
      </c>
      <c r="N85" s="1" t="str">
        <f>IF($BG$12=70,SMALL($BG85:$DD85,BM$20),"-")</f>
        <v>-</v>
      </c>
      <c r="O85" s="1" t="str">
        <f>IF($BG$12=70,SMALL($BG85:$DD85,BN$20),"-")</f>
        <v>-</v>
      </c>
      <c r="P85" s="1" t="str">
        <f>IF($BG$12=70,SMALL($BG85:$DD85,BO$20),"-")</f>
        <v>-</v>
      </c>
      <c r="Q85" s="1" t="str">
        <f>IF($BG$12=70,SMALL($BG85:$DD85,BP$20),"-")</f>
        <v>-</v>
      </c>
      <c r="R85" s="1" t="str">
        <f>IF($BG$12=70,SMALL($BG85:$DD85,BQ$20),"-")</f>
        <v>-</v>
      </c>
      <c r="S85" s="1" t="str">
        <f>IF($BG$12=70,SMALL($BG85:$DD85,BR$20),"-")</f>
        <v>-</v>
      </c>
      <c r="T85" s="1" t="str">
        <f>IF($BG$12=70,SMALL($BG85:$DD85,BS$20),"-")</f>
        <v>-</v>
      </c>
      <c r="U85" s="1" t="str">
        <f>IF($BG$12=70,SMALL($BG85:$DD85,BT$20),"-")</f>
        <v>-</v>
      </c>
      <c r="V85" s="1" t="str">
        <f>IF($BG$12=70,SMALL($BG85:$DD85,BU$20),"-")</f>
        <v>-</v>
      </c>
      <c r="W85" s="1" t="str">
        <f>IF($BG$12=70,SMALL($BG85:$DD85,BV$20),"-")</f>
        <v>-</v>
      </c>
      <c r="X85" s="1" t="str">
        <f>IF($BG$12=70,SMALL($BG85:$DD85,BW$20),"-")</f>
        <v>-</v>
      </c>
      <c r="Y85" s="1" t="str">
        <f>IF($BG$12=70,SMALL($BG85:$DD85,BX$20),"-")</f>
        <v>-</v>
      </c>
      <c r="Z85" s="1" t="str">
        <f>IF($BG$12=70,SMALL($BG85:$DD85,BY$20),"-")</f>
        <v>-</v>
      </c>
      <c r="AA85" s="1" t="str">
        <f>IF($BG$12=70,SMALL($BG85:$DD85,BZ$20),"-")</f>
        <v>-</v>
      </c>
      <c r="AB85" s="1" t="str">
        <f>IF($BG$12=70,SMALL($BG85:$DD85,CA$20),"-")</f>
        <v>-</v>
      </c>
      <c r="AC85" s="1" t="str">
        <f>IF($BG$12=70,SMALL($BG85:$DD85,CB$20),"-")</f>
        <v>-</v>
      </c>
      <c r="AD85" s="1" t="str">
        <f>IF($BG$12=70,SMALL($BG85:$DD85,CC$20),"-")</f>
        <v>-</v>
      </c>
      <c r="AE85" s="1" t="str">
        <f>IF($BG$12=70,SMALL($BG85:$DD85,CD$20),"-")</f>
        <v>-</v>
      </c>
      <c r="AF85" s="1" t="str">
        <f>IF($BG$12=70,SMALL($BG85:$DD85,CE$20),"-")</f>
        <v>-</v>
      </c>
      <c r="AG85" s="1" t="str">
        <f>IF($BG$12=70,SMALL($BG85:$DD85,CF$20),"-")</f>
        <v>-</v>
      </c>
      <c r="AH85" s="1" t="str">
        <f>IF($BG$12=70,SMALL($BG85:$DD85,CG$20),"-")</f>
        <v>-</v>
      </c>
      <c r="AI85" s="1" t="str">
        <f>IF($BG$12=70,SMALL($BG85:$DD85,CH$20),"-")</f>
        <v>-</v>
      </c>
      <c r="AJ85" s="1" t="str">
        <f>IF($BG$12=70,SMALL($BG85:$DD85,CI$20),"-")</f>
        <v>-</v>
      </c>
      <c r="AK85" s="1" t="str">
        <f>IF($BG$12=70,SMALL($BG85:$DD85,CJ$20),"-")</f>
        <v>-</v>
      </c>
      <c r="AL85" s="1" t="str">
        <f>IF($BG$12=70,SMALL($BG85:$DD85,CK$20),"-")</f>
        <v>-</v>
      </c>
      <c r="AM85" s="1" t="str">
        <f>IF($BG$12=70,SMALL($BG85:$DD85,CL$20),"-")</f>
        <v>-</v>
      </c>
      <c r="AN85" s="1" t="str">
        <f>IF($BG$12=70,SMALL($BG85:$DD85,CM$20),"-")</f>
        <v>-</v>
      </c>
      <c r="AO85" s="1" t="str">
        <f>IF($BG$12=70,SMALL($BG85:$DD85,CN$20),"-")</f>
        <v>-</v>
      </c>
      <c r="AP85" s="1" t="str">
        <f>IF($BG$12=70,SMALL($BG85:$DD85,CO$20),"-")</f>
        <v>-</v>
      </c>
      <c r="AQ85" s="1" t="str">
        <f>IF($BG$12=70,SMALL($BG85:$DD85,CP$20),"-")</f>
        <v>-</v>
      </c>
      <c r="AR85" s="1" t="str">
        <f>IF($BG$12=70,SMALL($BG85:$DD85,CQ$20),"-")</f>
        <v>-</v>
      </c>
      <c r="AS85" s="1" t="str">
        <f>IF($BG$12=70,SMALL($BG85:$DD85,CR$20),"-")</f>
        <v>-</v>
      </c>
      <c r="AT85" s="1" t="str">
        <f>IF($BG$12=70,SMALL($BG85:$DD85,CS$20),"-")</f>
        <v>-</v>
      </c>
      <c r="AU85" s="1" t="str">
        <f>IF($BG$12=70,SMALL($BG85:$DD85,CT$20),"-")</f>
        <v>-</v>
      </c>
      <c r="AV85" s="1" t="str">
        <f>IF($BG$12=70,SMALL($BG85:$DD85,CU$20),"-")</f>
        <v>-</v>
      </c>
      <c r="AW85" s="1" t="str">
        <f>IF($BG$12=70,SMALL($BG85:$DD85,CV$20),"-")</f>
        <v>-</v>
      </c>
      <c r="AX85" s="1" t="str">
        <f>IF($BG$12=70,SMALL($BG85:$DD85,CW$20),"-")</f>
        <v>-</v>
      </c>
      <c r="AY85" s="1" t="str">
        <f>IF($BG$12=70,SMALL($BG85:$DD85,CX$20),"-")</f>
        <v>-</v>
      </c>
      <c r="AZ85" s="1" t="str">
        <f>IF($BG$12=70,SMALL($BG85:$DD85,CY$20),"-")</f>
        <v>-</v>
      </c>
      <c r="BA85" s="1" t="str">
        <f>IF($BG$12=70,SMALL($BG85:$DD85,CZ$20),"-")</f>
        <v>-</v>
      </c>
      <c r="BB85" s="1" t="str">
        <f>IF($BG$12=70,SMALL($BG85:$DD85,DA$20),"-")</f>
        <v>-</v>
      </c>
      <c r="BC85" s="1" t="str">
        <f>IF($BG$12=70,SMALL($BG85:$DD85,DB$20),"-")</f>
        <v>-</v>
      </c>
      <c r="BD85" s="1" t="str">
        <f>IF($BG$12=70,SMALL($BG85:$DD85,DC$20),"-")</f>
        <v>-</v>
      </c>
      <c r="BE85" s="1" t="str">
        <f>IF($BG$12=70,SMALL($BG85:$DD85,DD$20),"-")</f>
        <v>-</v>
      </c>
      <c r="BG85" s="14">
        <f>B8</f>
        <v>0</v>
      </c>
      <c r="BH85" s="14">
        <f>D8</f>
        <v>0</v>
      </c>
      <c r="BI85" s="14">
        <f>F8</f>
        <v>0</v>
      </c>
      <c r="BJ85" s="14">
        <f>G8</f>
        <v>0</v>
      </c>
      <c r="BK85" s="14">
        <f>H8</f>
        <v>0</v>
      </c>
      <c r="BL85" s="14">
        <f>I8</f>
        <v>0</v>
      </c>
      <c r="BM85" s="14">
        <f>K8</f>
        <v>0</v>
      </c>
      <c r="BN85" s="14">
        <f>B9</f>
        <v>0</v>
      </c>
      <c r="BO85" s="14">
        <f>C9</f>
        <v>0</v>
      </c>
      <c r="BP85" s="14">
        <f>D9</f>
        <v>0</v>
      </c>
      <c r="BQ85" s="14">
        <f>E9</f>
        <v>0</v>
      </c>
      <c r="BR85" s="14">
        <f>F9</f>
        <v>0</v>
      </c>
      <c r="BS85" s="14">
        <f>G9</f>
        <v>0</v>
      </c>
      <c r="BT85" s="14">
        <f>J9</f>
        <v>0</v>
      </c>
      <c r="BU85" s="14">
        <f>K9</f>
        <v>0</v>
      </c>
      <c r="BV85" s="14">
        <f>B10</f>
        <v>0</v>
      </c>
      <c r="BW85" s="14">
        <f>E10</f>
        <v>0</v>
      </c>
      <c r="BX85" s="14">
        <f>F10</f>
        <v>0</v>
      </c>
      <c r="BY85" s="14">
        <f>G10</f>
        <v>0</v>
      </c>
      <c r="BZ85" s="14">
        <f>I10</f>
        <v>0</v>
      </c>
      <c r="CA85" s="14">
        <f>J10</f>
        <v>0</v>
      </c>
      <c r="CB85" s="14">
        <f>B11</f>
        <v>0</v>
      </c>
      <c r="CC85" s="14">
        <f>C11</f>
        <v>0</v>
      </c>
      <c r="CD85" s="14">
        <f>E11</f>
        <v>0</v>
      </c>
      <c r="CE85" s="14">
        <f>F11</f>
        <v>0</v>
      </c>
      <c r="CF85" s="14">
        <f>G11</f>
        <v>0</v>
      </c>
      <c r="CG85" s="14">
        <f>H11</f>
        <v>0</v>
      </c>
      <c r="CH85" s="14">
        <f>I11</f>
        <v>0</v>
      </c>
      <c r="CI85" s="14">
        <f>J11</f>
        <v>0</v>
      </c>
      <c r="CJ85" s="14">
        <f>K11</f>
        <v>0</v>
      </c>
      <c r="CK85" s="14">
        <f>B12</f>
        <v>0</v>
      </c>
      <c r="CL85" s="14">
        <f>C12</f>
        <v>0</v>
      </c>
      <c r="CM85" s="14">
        <f>F12</f>
        <v>0</v>
      </c>
      <c r="CN85" s="14">
        <f>G12</f>
        <v>0</v>
      </c>
      <c r="CO85" s="14">
        <f>H12</f>
        <v>0</v>
      </c>
      <c r="CP85" s="14">
        <f>I12</f>
        <v>0</v>
      </c>
      <c r="CQ85" s="14">
        <f>J12</f>
        <v>0</v>
      </c>
      <c r="CR85" s="14">
        <f>K12</f>
        <v>0</v>
      </c>
      <c r="CS85" s="14">
        <f>B13</f>
        <v>0</v>
      </c>
      <c r="CT85" s="14">
        <f>E13</f>
        <v>0</v>
      </c>
      <c r="CU85" s="14">
        <f>G13</f>
        <v>0</v>
      </c>
      <c r="CV85" s="14">
        <f>H13</f>
        <v>0</v>
      </c>
      <c r="CW85" s="14">
        <f>I13</f>
        <v>0</v>
      </c>
      <c r="CX85" s="14">
        <f>K13</f>
        <v>0</v>
      </c>
      <c r="CY85" s="14">
        <f>B14</f>
        <v>0</v>
      </c>
      <c r="CZ85" s="14">
        <f>C14</f>
        <v>0</v>
      </c>
      <c r="DA85" s="14">
        <f>E14</f>
        <v>0</v>
      </c>
      <c r="DB85" s="14">
        <f>G14</f>
        <v>0</v>
      </c>
      <c r="DC85" s="14">
        <f>H14</f>
        <v>0</v>
      </c>
      <c r="DD85" s="14">
        <f>I14</f>
        <v>0</v>
      </c>
    </row>
    <row r="86" spans="2:108" ht="19.2" customHeight="1" x14ac:dyDescent="0.3">
      <c r="B86" s="1" t="str">
        <f t="array" ref="B86">IF($BH$12=20,SUM(COUNTIF($H86:$BE86,$B$17:$K$18)),"-")</f>
        <v>-</v>
      </c>
      <c r="D86" s="1" t="str">
        <f t="array" ref="D86">IF($BG$12=70,SUM(COUNTIF($H86:$BE86,$BG$18:$DD$18)),"-")</f>
        <v>-</v>
      </c>
      <c r="E86" s="1" t="str">
        <f t="array" ref="E86">IF($BG$12=70,SUM(COUNTIF($H86:$BE86,$BG$15:$CE$15)),"-")</f>
        <v>-</v>
      </c>
      <c r="F86" s="1" t="str">
        <f t="array" ref="F86">IF($BG$12=70,SUM(COUNTIF($H86:$BE86,$BG$14:$BP$14)),"-")</f>
        <v>-</v>
      </c>
      <c r="H86" s="1" t="str">
        <f>IF($BG$12=70,SMALL($BG86:$DD86,BG$20),"-")</f>
        <v>-</v>
      </c>
      <c r="I86" s="1" t="str">
        <f>IF($BG$12=70,SMALL($BG86:$DD86,BH$20),"-")</f>
        <v>-</v>
      </c>
      <c r="J86" s="1" t="str">
        <f>IF($BG$12=70,SMALL($BG86:$DD86,BI$20),"-")</f>
        <v>-</v>
      </c>
      <c r="K86" s="1" t="str">
        <f>IF($BG$12=70,SMALL($BG86:$DD86,BJ$20),"-")</f>
        <v>-</v>
      </c>
      <c r="L86" s="1" t="str">
        <f>IF($BG$12=70,SMALL($BG86:$DD86,BK$20),"-")</f>
        <v>-</v>
      </c>
      <c r="M86" s="1" t="str">
        <f>IF($BG$12=70,SMALL($BG86:$DD86,BL$20),"-")</f>
        <v>-</v>
      </c>
      <c r="N86" s="1" t="str">
        <f>IF($BG$12=70,SMALL($BG86:$DD86,BM$20),"-")</f>
        <v>-</v>
      </c>
      <c r="O86" s="1" t="str">
        <f>IF($BG$12=70,SMALL($BG86:$DD86,BN$20),"-")</f>
        <v>-</v>
      </c>
      <c r="P86" s="1" t="str">
        <f>IF($BG$12=70,SMALL($BG86:$DD86,BO$20),"-")</f>
        <v>-</v>
      </c>
      <c r="Q86" s="1" t="str">
        <f>IF($BG$12=70,SMALL($BG86:$DD86,BP$20),"-")</f>
        <v>-</v>
      </c>
      <c r="R86" s="1" t="str">
        <f>IF($BG$12=70,SMALL($BG86:$DD86,BQ$20),"-")</f>
        <v>-</v>
      </c>
      <c r="S86" s="1" t="str">
        <f>IF($BG$12=70,SMALL($BG86:$DD86,BR$20),"-")</f>
        <v>-</v>
      </c>
      <c r="T86" s="1" t="str">
        <f>IF($BG$12=70,SMALL($BG86:$DD86,BS$20),"-")</f>
        <v>-</v>
      </c>
      <c r="U86" s="1" t="str">
        <f>IF($BG$12=70,SMALL($BG86:$DD86,BT$20),"-")</f>
        <v>-</v>
      </c>
      <c r="V86" s="1" t="str">
        <f>IF($BG$12=70,SMALL($BG86:$DD86,BU$20),"-")</f>
        <v>-</v>
      </c>
      <c r="W86" s="1" t="str">
        <f>IF($BG$12=70,SMALL($BG86:$DD86,BV$20),"-")</f>
        <v>-</v>
      </c>
      <c r="X86" s="1" t="str">
        <f>IF($BG$12=70,SMALL($BG86:$DD86,BW$20),"-")</f>
        <v>-</v>
      </c>
      <c r="Y86" s="1" t="str">
        <f>IF($BG$12=70,SMALL($BG86:$DD86,BX$20),"-")</f>
        <v>-</v>
      </c>
      <c r="Z86" s="1" t="str">
        <f>IF($BG$12=70,SMALL($BG86:$DD86,BY$20),"-")</f>
        <v>-</v>
      </c>
      <c r="AA86" s="1" t="str">
        <f>IF($BG$12=70,SMALL($BG86:$DD86,BZ$20),"-")</f>
        <v>-</v>
      </c>
      <c r="AB86" s="1" t="str">
        <f>IF($BG$12=70,SMALL($BG86:$DD86,CA$20),"-")</f>
        <v>-</v>
      </c>
      <c r="AC86" s="1" t="str">
        <f>IF($BG$12=70,SMALL($BG86:$DD86,CB$20),"-")</f>
        <v>-</v>
      </c>
      <c r="AD86" s="1" t="str">
        <f>IF($BG$12=70,SMALL($BG86:$DD86,CC$20),"-")</f>
        <v>-</v>
      </c>
      <c r="AE86" s="1" t="str">
        <f>IF($BG$12=70,SMALL($BG86:$DD86,CD$20),"-")</f>
        <v>-</v>
      </c>
      <c r="AF86" s="1" t="str">
        <f>IF($BG$12=70,SMALL($BG86:$DD86,CE$20),"-")</f>
        <v>-</v>
      </c>
      <c r="AG86" s="1" t="str">
        <f>IF($BG$12=70,SMALL($BG86:$DD86,CF$20),"-")</f>
        <v>-</v>
      </c>
      <c r="AH86" s="1" t="str">
        <f>IF($BG$12=70,SMALL($BG86:$DD86,CG$20),"-")</f>
        <v>-</v>
      </c>
      <c r="AI86" s="1" t="str">
        <f>IF($BG$12=70,SMALL($BG86:$DD86,CH$20),"-")</f>
        <v>-</v>
      </c>
      <c r="AJ86" s="1" t="str">
        <f>IF($BG$12=70,SMALL($BG86:$DD86,CI$20),"-")</f>
        <v>-</v>
      </c>
      <c r="AK86" s="1" t="str">
        <f>IF($BG$12=70,SMALL($BG86:$DD86,CJ$20),"-")</f>
        <v>-</v>
      </c>
      <c r="AL86" s="1" t="str">
        <f>IF($BG$12=70,SMALL($BG86:$DD86,CK$20),"-")</f>
        <v>-</v>
      </c>
      <c r="AM86" s="1" t="str">
        <f>IF($BG$12=70,SMALL($BG86:$DD86,CL$20),"-")</f>
        <v>-</v>
      </c>
      <c r="AN86" s="1" t="str">
        <f>IF($BG$12=70,SMALL($BG86:$DD86,CM$20),"-")</f>
        <v>-</v>
      </c>
      <c r="AO86" s="1" t="str">
        <f>IF($BG$12=70,SMALL($BG86:$DD86,CN$20),"-")</f>
        <v>-</v>
      </c>
      <c r="AP86" s="1" t="str">
        <f>IF($BG$12=70,SMALL($BG86:$DD86,CO$20),"-")</f>
        <v>-</v>
      </c>
      <c r="AQ86" s="1" t="str">
        <f>IF($BG$12=70,SMALL($BG86:$DD86,CP$20),"-")</f>
        <v>-</v>
      </c>
      <c r="AR86" s="1" t="str">
        <f>IF($BG$12=70,SMALL($BG86:$DD86,CQ$20),"-")</f>
        <v>-</v>
      </c>
      <c r="AS86" s="1" t="str">
        <f>IF($BG$12=70,SMALL($BG86:$DD86,CR$20),"-")</f>
        <v>-</v>
      </c>
      <c r="AT86" s="1" t="str">
        <f>IF($BG$12=70,SMALL($BG86:$DD86,CS$20),"-")</f>
        <v>-</v>
      </c>
      <c r="AU86" s="1" t="str">
        <f>IF($BG$12=70,SMALL($BG86:$DD86,CT$20),"-")</f>
        <v>-</v>
      </c>
      <c r="AV86" s="1" t="str">
        <f>IF($BG$12=70,SMALL($BG86:$DD86,CU$20),"-")</f>
        <v>-</v>
      </c>
      <c r="AW86" s="1" t="str">
        <f>IF($BG$12=70,SMALL($BG86:$DD86,CV$20),"-")</f>
        <v>-</v>
      </c>
      <c r="AX86" s="1" t="str">
        <f>IF($BG$12=70,SMALL($BG86:$DD86,CW$20),"-")</f>
        <v>-</v>
      </c>
      <c r="AY86" s="1" t="str">
        <f>IF($BG$12=70,SMALL($BG86:$DD86,CX$20),"-")</f>
        <v>-</v>
      </c>
      <c r="AZ86" s="1" t="str">
        <f>IF($BG$12=70,SMALL($BG86:$DD86,CY$20),"-")</f>
        <v>-</v>
      </c>
      <c r="BA86" s="1" t="str">
        <f>IF($BG$12=70,SMALL($BG86:$DD86,CZ$20),"-")</f>
        <v>-</v>
      </c>
      <c r="BB86" s="1" t="str">
        <f>IF($BG$12=70,SMALL($BG86:$DD86,DA$20),"-")</f>
        <v>-</v>
      </c>
      <c r="BC86" s="1" t="str">
        <f>IF($BG$12=70,SMALL($BG86:$DD86,DB$20),"-")</f>
        <v>-</v>
      </c>
      <c r="BD86" s="1" t="str">
        <f>IF($BG$12=70,SMALL($BG86:$DD86,DC$20),"-")</f>
        <v>-</v>
      </c>
      <c r="BE86" s="1" t="str">
        <f>IF($BG$12=70,SMALL($BG86:$DD86,DD$20),"-")</f>
        <v>-</v>
      </c>
      <c r="BG86" s="14">
        <f>B8</f>
        <v>0</v>
      </c>
      <c r="BH86" s="14">
        <f>D8</f>
        <v>0</v>
      </c>
      <c r="BI86" s="14">
        <f>F8</f>
        <v>0</v>
      </c>
      <c r="BJ86" s="14">
        <f>H8</f>
        <v>0</v>
      </c>
      <c r="BK86" s="14">
        <f>I8</f>
        <v>0</v>
      </c>
      <c r="BL86" s="14">
        <f>K8</f>
        <v>0</v>
      </c>
      <c r="BM86" s="14">
        <f>B9</f>
        <v>0</v>
      </c>
      <c r="BN86" s="14">
        <f>D9</f>
        <v>0</v>
      </c>
      <c r="BO86" s="14">
        <f>E9</f>
        <v>0</v>
      </c>
      <c r="BP86" s="14">
        <f>F9</f>
        <v>0</v>
      </c>
      <c r="BQ86" s="14">
        <f>G9</f>
        <v>0</v>
      </c>
      <c r="BR86" s="14">
        <f>H9</f>
        <v>0</v>
      </c>
      <c r="BS86" s="14">
        <f>I9</f>
        <v>0</v>
      </c>
      <c r="BT86" s="14">
        <f>J9</f>
        <v>0</v>
      </c>
      <c r="BU86" s="14">
        <f>B10</f>
        <v>0</v>
      </c>
      <c r="BV86" s="14">
        <f>C10</f>
        <v>0</v>
      </c>
      <c r="BW86" s="14">
        <f>D10</f>
        <v>0</v>
      </c>
      <c r="BX86" s="14">
        <f>F10</f>
        <v>0</v>
      </c>
      <c r="BY86" s="14">
        <f>G10</f>
        <v>0</v>
      </c>
      <c r="BZ86" s="14">
        <f>H10</f>
        <v>0</v>
      </c>
      <c r="CA86" s="14">
        <f>I10</f>
        <v>0</v>
      </c>
      <c r="CB86" s="14">
        <f>J10</f>
        <v>0</v>
      </c>
      <c r="CC86" s="14">
        <f>K10</f>
        <v>0</v>
      </c>
      <c r="CD86" s="14">
        <f>B11</f>
        <v>0</v>
      </c>
      <c r="CE86" s="14">
        <f>D11</f>
        <v>0</v>
      </c>
      <c r="CF86" s="14">
        <f>E11</f>
        <v>0</v>
      </c>
      <c r="CG86" s="14">
        <f>G11</f>
        <v>0</v>
      </c>
      <c r="CH86" s="14">
        <f>I11</f>
        <v>0</v>
      </c>
      <c r="CI86" s="14">
        <f>J11</f>
        <v>0</v>
      </c>
      <c r="CJ86" s="14">
        <f>K11</f>
        <v>0</v>
      </c>
      <c r="CK86" s="14">
        <f>B12</f>
        <v>0</v>
      </c>
      <c r="CL86" s="14">
        <f>D12</f>
        <v>0</v>
      </c>
      <c r="CM86" s="14">
        <f>F12</f>
        <v>0</v>
      </c>
      <c r="CN86" s="14">
        <f>G12</f>
        <v>0</v>
      </c>
      <c r="CO86" s="14">
        <f>H12</f>
        <v>0</v>
      </c>
      <c r="CP86" s="14">
        <f>K12</f>
        <v>0</v>
      </c>
      <c r="CQ86" s="14">
        <f>B13</f>
        <v>0</v>
      </c>
      <c r="CR86" s="14">
        <f>C13</f>
        <v>0</v>
      </c>
      <c r="CS86" s="14">
        <f>D13</f>
        <v>0</v>
      </c>
      <c r="CT86" s="14">
        <f>H13</f>
        <v>0</v>
      </c>
      <c r="CU86" s="14">
        <f>I13</f>
        <v>0</v>
      </c>
      <c r="CV86" s="14">
        <f>J13</f>
        <v>0</v>
      </c>
      <c r="CW86" s="14">
        <f>B14</f>
        <v>0</v>
      </c>
      <c r="CX86" s="14">
        <f>C14</f>
        <v>0</v>
      </c>
      <c r="CY86" s="14">
        <f>F14</f>
        <v>0</v>
      </c>
      <c r="CZ86" s="14">
        <f>G14</f>
        <v>0</v>
      </c>
      <c r="DA86" s="14">
        <f>H14</f>
        <v>0</v>
      </c>
      <c r="DB86" s="14">
        <f>I14</f>
        <v>0</v>
      </c>
      <c r="DC86" s="14">
        <f>J14</f>
        <v>0</v>
      </c>
      <c r="DD86" s="14">
        <f>K14</f>
        <v>0</v>
      </c>
    </row>
    <row r="87" spans="2:108" ht="19.2" customHeight="1" x14ac:dyDescent="0.3">
      <c r="B87" s="1" t="str">
        <f t="array" ref="B87">IF($BH$12=20,SUM(COUNTIF($H87:$BE87,$B$17:$K$18)),"-")</f>
        <v>-</v>
      </c>
      <c r="D87" s="1" t="str">
        <f t="array" ref="D87">IF($BG$12=70,SUM(COUNTIF($H87:$BE87,$BG$18:$DD$18)),"-")</f>
        <v>-</v>
      </c>
      <c r="E87" s="1" t="str">
        <f t="array" ref="E87">IF($BG$12=70,SUM(COUNTIF($H87:$BE87,$BG$15:$CE$15)),"-")</f>
        <v>-</v>
      </c>
      <c r="F87" s="1" t="str">
        <f t="array" ref="F87">IF($BG$12=70,SUM(COUNTIF($H87:$BE87,$BG$14:$BP$14)),"-")</f>
        <v>-</v>
      </c>
      <c r="H87" s="1" t="str">
        <f>IF($BG$12=70,SMALL($BG87:$DD87,BG$20),"-")</f>
        <v>-</v>
      </c>
      <c r="I87" s="1" t="str">
        <f>IF($BG$12=70,SMALL($BG87:$DD87,BH$20),"-")</f>
        <v>-</v>
      </c>
      <c r="J87" s="1" t="str">
        <f>IF($BG$12=70,SMALL($BG87:$DD87,BI$20),"-")</f>
        <v>-</v>
      </c>
      <c r="K87" s="1" t="str">
        <f>IF($BG$12=70,SMALL($BG87:$DD87,BJ$20),"-")</f>
        <v>-</v>
      </c>
      <c r="L87" s="1" t="str">
        <f>IF($BG$12=70,SMALL($BG87:$DD87,BK$20),"-")</f>
        <v>-</v>
      </c>
      <c r="M87" s="1" t="str">
        <f>IF($BG$12=70,SMALL($BG87:$DD87,BL$20),"-")</f>
        <v>-</v>
      </c>
      <c r="N87" s="1" t="str">
        <f>IF($BG$12=70,SMALL($BG87:$DD87,BM$20),"-")</f>
        <v>-</v>
      </c>
      <c r="O87" s="1" t="str">
        <f>IF($BG$12=70,SMALL($BG87:$DD87,BN$20),"-")</f>
        <v>-</v>
      </c>
      <c r="P87" s="1" t="str">
        <f>IF($BG$12=70,SMALL($BG87:$DD87,BO$20),"-")</f>
        <v>-</v>
      </c>
      <c r="Q87" s="1" t="str">
        <f>IF($BG$12=70,SMALL($BG87:$DD87,BP$20),"-")</f>
        <v>-</v>
      </c>
      <c r="R87" s="1" t="str">
        <f>IF($BG$12=70,SMALL($BG87:$DD87,BQ$20),"-")</f>
        <v>-</v>
      </c>
      <c r="S87" s="1" t="str">
        <f>IF($BG$12=70,SMALL($BG87:$DD87,BR$20),"-")</f>
        <v>-</v>
      </c>
      <c r="T87" s="1" t="str">
        <f>IF($BG$12=70,SMALL($BG87:$DD87,BS$20),"-")</f>
        <v>-</v>
      </c>
      <c r="U87" s="1" t="str">
        <f>IF($BG$12=70,SMALL($BG87:$DD87,BT$20),"-")</f>
        <v>-</v>
      </c>
      <c r="V87" s="1" t="str">
        <f>IF($BG$12=70,SMALL($BG87:$DD87,BU$20),"-")</f>
        <v>-</v>
      </c>
      <c r="W87" s="1" t="str">
        <f>IF($BG$12=70,SMALL($BG87:$DD87,BV$20),"-")</f>
        <v>-</v>
      </c>
      <c r="X87" s="1" t="str">
        <f>IF($BG$12=70,SMALL($BG87:$DD87,BW$20),"-")</f>
        <v>-</v>
      </c>
      <c r="Y87" s="1" t="str">
        <f>IF($BG$12=70,SMALL($BG87:$DD87,BX$20),"-")</f>
        <v>-</v>
      </c>
      <c r="Z87" s="1" t="str">
        <f>IF($BG$12=70,SMALL($BG87:$DD87,BY$20),"-")</f>
        <v>-</v>
      </c>
      <c r="AA87" s="1" t="str">
        <f>IF($BG$12=70,SMALL($BG87:$DD87,BZ$20),"-")</f>
        <v>-</v>
      </c>
      <c r="AB87" s="1" t="str">
        <f>IF($BG$12=70,SMALL($BG87:$DD87,CA$20),"-")</f>
        <v>-</v>
      </c>
      <c r="AC87" s="1" t="str">
        <f>IF($BG$12=70,SMALL($BG87:$DD87,CB$20),"-")</f>
        <v>-</v>
      </c>
      <c r="AD87" s="1" t="str">
        <f>IF($BG$12=70,SMALL($BG87:$DD87,CC$20),"-")</f>
        <v>-</v>
      </c>
      <c r="AE87" s="1" t="str">
        <f>IF($BG$12=70,SMALL($BG87:$DD87,CD$20),"-")</f>
        <v>-</v>
      </c>
      <c r="AF87" s="1" t="str">
        <f>IF($BG$12=70,SMALL($BG87:$DD87,CE$20),"-")</f>
        <v>-</v>
      </c>
      <c r="AG87" s="1" t="str">
        <f>IF($BG$12=70,SMALL($BG87:$DD87,CF$20),"-")</f>
        <v>-</v>
      </c>
      <c r="AH87" s="1" t="str">
        <f>IF($BG$12=70,SMALL($BG87:$DD87,CG$20),"-")</f>
        <v>-</v>
      </c>
      <c r="AI87" s="1" t="str">
        <f>IF($BG$12=70,SMALL($BG87:$DD87,CH$20),"-")</f>
        <v>-</v>
      </c>
      <c r="AJ87" s="1" t="str">
        <f>IF($BG$12=70,SMALL($BG87:$DD87,CI$20),"-")</f>
        <v>-</v>
      </c>
      <c r="AK87" s="1" t="str">
        <f>IF($BG$12=70,SMALL($BG87:$DD87,CJ$20),"-")</f>
        <v>-</v>
      </c>
      <c r="AL87" s="1" t="str">
        <f>IF($BG$12=70,SMALL($BG87:$DD87,CK$20),"-")</f>
        <v>-</v>
      </c>
      <c r="AM87" s="1" t="str">
        <f>IF($BG$12=70,SMALL($BG87:$DD87,CL$20),"-")</f>
        <v>-</v>
      </c>
      <c r="AN87" s="1" t="str">
        <f>IF($BG$12=70,SMALL($BG87:$DD87,CM$20),"-")</f>
        <v>-</v>
      </c>
      <c r="AO87" s="1" t="str">
        <f>IF($BG$12=70,SMALL($BG87:$DD87,CN$20),"-")</f>
        <v>-</v>
      </c>
      <c r="AP87" s="1" t="str">
        <f>IF($BG$12=70,SMALL($BG87:$DD87,CO$20),"-")</f>
        <v>-</v>
      </c>
      <c r="AQ87" s="1" t="str">
        <f>IF($BG$12=70,SMALL($BG87:$DD87,CP$20),"-")</f>
        <v>-</v>
      </c>
      <c r="AR87" s="1" t="str">
        <f>IF($BG$12=70,SMALL($BG87:$DD87,CQ$20),"-")</f>
        <v>-</v>
      </c>
      <c r="AS87" s="1" t="str">
        <f>IF($BG$12=70,SMALL($BG87:$DD87,CR$20),"-")</f>
        <v>-</v>
      </c>
      <c r="AT87" s="1" t="str">
        <f>IF($BG$12=70,SMALL($BG87:$DD87,CS$20),"-")</f>
        <v>-</v>
      </c>
      <c r="AU87" s="1" t="str">
        <f>IF($BG$12=70,SMALL($BG87:$DD87,CT$20),"-")</f>
        <v>-</v>
      </c>
      <c r="AV87" s="1" t="str">
        <f>IF($BG$12=70,SMALL($BG87:$DD87,CU$20),"-")</f>
        <v>-</v>
      </c>
      <c r="AW87" s="1" t="str">
        <f>IF($BG$12=70,SMALL($BG87:$DD87,CV$20),"-")</f>
        <v>-</v>
      </c>
      <c r="AX87" s="1" t="str">
        <f>IF($BG$12=70,SMALL($BG87:$DD87,CW$20),"-")</f>
        <v>-</v>
      </c>
      <c r="AY87" s="1" t="str">
        <f>IF($BG$12=70,SMALL($BG87:$DD87,CX$20),"-")</f>
        <v>-</v>
      </c>
      <c r="AZ87" s="1" t="str">
        <f>IF($BG$12=70,SMALL($BG87:$DD87,CY$20),"-")</f>
        <v>-</v>
      </c>
      <c r="BA87" s="1" t="str">
        <f>IF($BG$12=70,SMALL($BG87:$DD87,CZ$20),"-")</f>
        <v>-</v>
      </c>
      <c r="BB87" s="1" t="str">
        <f>IF($BG$12=70,SMALL($BG87:$DD87,DA$20),"-")</f>
        <v>-</v>
      </c>
      <c r="BC87" s="1" t="str">
        <f>IF($BG$12=70,SMALL($BG87:$DD87,DB$20),"-")</f>
        <v>-</v>
      </c>
      <c r="BD87" s="1" t="str">
        <f>IF($BG$12=70,SMALL($BG87:$DD87,DC$20),"-")</f>
        <v>-</v>
      </c>
      <c r="BE87" s="1" t="str">
        <f>IF($BG$12=70,SMALL($BG87:$DD87,DD$20),"-")</f>
        <v>-</v>
      </c>
      <c r="BG87" s="14">
        <f>B8</f>
        <v>0</v>
      </c>
      <c r="BH87" s="14">
        <f>D8</f>
        <v>0</v>
      </c>
      <c r="BI87" s="14">
        <f>G8</f>
        <v>0</v>
      </c>
      <c r="BJ87" s="14">
        <f>H8</f>
        <v>0</v>
      </c>
      <c r="BK87" s="14">
        <f>I8</f>
        <v>0</v>
      </c>
      <c r="BL87" s="14">
        <f>J8</f>
        <v>0</v>
      </c>
      <c r="BM87" s="14">
        <f>B9</f>
        <v>0</v>
      </c>
      <c r="BN87" s="14">
        <f>C9</f>
        <v>0</v>
      </c>
      <c r="BO87" s="14">
        <f>D9</f>
        <v>0</v>
      </c>
      <c r="BP87" s="14">
        <f>E9</f>
        <v>0</v>
      </c>
      <c r="BQ87" s="14">
        <f>F9</f>
        <v>0</v>
      </c>
      <c r="BR87" s="14">
        <f>G9</f>
        <v>0</v>
      </c>
      <c r="BS87" s="14">
        <f>H9</f>
        <v>0</v>
      </c>
      <c r="BT87" s="14">
        <f>J9</f>
        <v>0</v>
      </c>
      <c r="BU87" s="14">
        <f>K9</f>
        <v>0</v>
      </c>
      <c r="BV87" s="14">
        <f>B10</f>
        <v>0</v>
      </c>
      <c r="BW87" s="14">
        <f>C10</f>
        <v>0</v>
      </c>
      <c r="BX87" s="14">
        <f>D10</f>
        <v>0</v>
      </c>
      <c r="BY87" s="14">
        <f>E10</f>
        <v>0</v>
      </c>
      <c r="BZ87" s="14">
        <f>G10</f>
        <v>0</v>
      </c>
      <c r="CA87" s="14">
        <f>H10</f>
        <v>0</v>
      </c>
      <c r="CB87" s="14">
        <f>I10</f>
        <v>0</v>
      </c>
      <c r="CC87" s="14">
        <f>K10</f>
        <v>0</v>
      </c>
      <c r="CD87" s="14">
        <f>B11</f>
        <v>0</v>
      </c>
      <c r="CE87" s="14">
        <f>C11</f>
        <v>0</v>
      </c>
      <c r="CF87" s="14">
        <f>D11</f>
        <v>0</v>
      </c>
      <c r="CG87" s="14">
        <f>E11</f>
        <v>0</v>
      </c>
      <c r="CH87" s="14">
        <f>G11</f>
        <v>0</v>
      </c>
      <c r="CI87" s="14">
        <f>K11</f>
        <v>0</v>
      </c>
      <c r="CJ87" s="14">
        <f>B12</f>
        <v>0</v>
      </c>
      <c r="CK87" s="14">
        <f>C12</f>
        <v>0</v>
      </c>
      <c r="CL87" s="14">
        <f>D12</f>
        <v>0</v>
      </c>
      <c r="CM87" s="14">
        <f>E12</f>
        <v>0</v>
      </c>
      <c r="CN87" s="14">
        <f>F12</f>
        <v>0</v>
      </c>
      <c r="CO87" s="14">
        <f>G12</f>
        <v>0</v>
      </c>
      <c r="CP87" s="14">
        <f>K12</f>
        <v>0</v>
      </c>
      <c r="CQ87" s="14">
        <f>E13</f>
        <v>0</v>
      </c>
      <c r="CR87" s="14">
        <f>G13</f>
        <v>0</v>
      </c>
      <c r="CS87" s="14">
        <f>H13</f>
        <v>0</v>
      </c>
      <c r="CT87" s="14">
        <f>I13</f>
        <v>0</v>
      </c>
      <c r="CU87" s="14">
        <f>J13</f>
        <v>0</v>
      </c>
      <c r="CV87" s="14">
        <f>K13</f>
        <v>0</v>
      </c>
      <c r="CW87" s="14">
        <f>B14</f>
        <v>0</v>
      </c>
      <c r="CX87" s="14">
        <f>D14</f>
        <v>0</v>
      </c>
      <c r="CY87" s="14">
        <f>E14</f>
        <v>0</v>
      </c>
      <c r="CZ87" s="14">
        <f>G14</f>
        <v>0</v>
      </c>
      <c r="DA87" s="14">
        <f>H14</f>
        <v>0</v>
      </c>
      <c r="DB87" s="14">
        <f>I14</f>
        <v>0</v>
      </c>
      <c r="DC87" s="14">
        <f>J14</f>
        <v>0</v>
      </c>
      <c r="DD87" s="14">
        <f>K14</f>
        <v>0</v>
      </c>
    </row>
    <row r="88" spans="2:108" ht="19.2" customHeight="1" x14ac:dyDescent="0.3">
      <c r="B88" s="1" t="str">
        <f t="array" ref="B88">IF($BH$12=20,SUM(COUNTIF($H88:$BE88,$B$17:$K$18)),"-")</f>
        <v>-</v>
      </c>
      <c r="D88" s="1" t="str">
        <f t="array" ref="D88">IF($BG$12=70,SUM(COUNTIF($H88:$BE88,$BG$18:$DD$18)),"-")</f>
        <v>-</v>
      </c>
      <c r="E88" s="1" t="str">
        <f t="array" ref="E88">IF($BG$12=70,SUM(COUNTIF($H88:$BE88,$BG$15:$CE$15)),"-")</f>
        <v>-</v>
      </c>
      <c r="F88" s="1" t="str">
        <f t="array" ref="F88">IF($BG$12=70,SUM(COUNTIF($H88:$BE88,$BG$14:$BP$14)),"-")</f>
        <v>-</v>
      </c>
      <c r="H88" s="1" t="str">
        <f>IF($BG$12=70,SMALL($BG88:$DD88,BG$20),"-")</f>
        <v>-</v>
      </c>
      <c r="I88" s="1" t="str">
        <f>IF($BG$12=70,SMALL($BG88:$DD88,BH$20),"-")</f>
        <v>-</v>
      </c>
      <c r="J88" s="1" t="str">
        <f>IF($BG$12=70,SMALL($BG88:$DD88,BI$20),"-")</f>
        <v>-</v>
      </c>
      <c r="K88" s="1" t="str">
        <f>IF($BG$12=70,SMALL($BG88:$DD88,BJ$20),"-")</f>
        <v>-</v>
      </c>
      <c r="L88" s="1" t="str">
        <f>IF($BG$12=70,SMALL($BG88:$DD88,BK$20),"-")</f>
        <v>-</v>
      </c>
      <c r="M88" s="1" t="str">
        <f>IF($BG$12=70,SMALL($BG88:$DD88,BL$20),"-")</f>
        <v>-</v>
      </c>
      <c r="N88" s="1" t="str">
        <f>IF($BG$12=70,SMALL($BG88:$DD88,BM$20),"-")</f>
        <v>-</v>
      </c>
      <c r="O88" s="1" t="str">
        <f>IF($BG$12=70,SMALL($BG88:$DD88,BN$20),"-")</f>
        <v>-</v>
      </c>
      <c r="P88" s="1" t="str">
        <f>IF($BG$12=70,SMALL($BG88:$DD88,BO$20),"-")</f>
        <v>-</v>
      </c>
      <c r="Q88" s="1" t="str">
        <f>IF($BG$12=70,SMALL($BG88:$DD88,BP$20),"-")</f>
        <v>-</v>
      </c>
      <c r="R88" s="1" t="str">
        <f>IF($BG$12=70,SMALL($BG88:$DD88,BQ$20),"-")</f>
        <v>-</v>
      </c>
      <c r="S88" s="1" t="str">
        <f>IF($BG$12=70,SMALL($BG88:$DD88,BR$20),"-")</f>
        <v>-</v>
      </c>
      <c r="T88" s="1" t="str">
        <f>IF($BG$12=70,SMALL($BG88:$DD88,BS$20),"-")</f>
        <v>-</v>
      </c>
      <c r="U88" s="1" t="str">
        <f>IF($BG$12=70,SMALL($BG88:$DD88,BT$20),"-")</f>
        <v>-</v>
      </c>
      <c r="V88" s="1" t="str">
        <f>IF($BG$12=70,SMALL($BG88:$DD88,BU$20),"-")</f>
        <v>-</v>
      </c>
      <c r="W88" s="1" t="str">
        <f>IF($BG$12=70,SMALL($BG88:$DD88,BV$20),"-")</f>
        <v>-</v>
      </c>
      <c r="X88" s="1" t="str">
        <f>IF($BG$12=70,SMALL($BG88:$DD88,BW$20),"-")</f>
        <v>-</v>
      </c>
      <c r="Y88" s="1" t="str">
        <f>IF($BG$12=70,SMALL($BG88:$DD88,BX$20),"-")</f>
        <v>-</v>
      </c>
      <c r="Z88" s="1" t="str">
        <f>IF($BG$12=70,SMALL($BG88:$DD88,BY$20),"-")</f>
        <v>-</v>
      </c>
      <c r="AA88" s="1" t="str">
        <f>IF($BG$12=70,SMALL($BG88:$DD88,BZ$20),"-")</f>
        <v>-</v>
      </c>
      <c r="AB88" s="1" t="str">
        <f>IF($BG$12=70,SMALL($BG88:$DD88,CA$20),"-")</f>
        <v>-</v>
      </c>
      <c r="AC88" s="1" t="str">
        <f>IF($BG$12=70,SMALL($BG88:$DD88,CB$20),"-")</f>
        <v>-</v>
      </c>
      <c r="AD88" s="1" t="str">
        <f>IF($BG$12=70,SMALL($BG88:$DD88,CC$20),"-")</f>
        <v>-</v>
      </c>
      <c r="AE88" s="1" t="str">
        <f>IF($BG$12=70,SMALL($BG88:$DD88,CD$20),"-")</f>
        <v>-</v>
      </c>
      <c r="AF88" s="1" t="str">
        <f>IF($BG$12=70,SMALL($BG88:$DD88,CE$20),"-")</f>
        <v>-</v>
      </c>
      <c r="AG88" s="1" t="str">
        <f>IF($BG$12=70,SMALL($BG88:$DD88,CF$20),"-")</f>
        <v>-</v>
      </c>
      <c r="AH88" s="1" t="str">
        <f>IF($BG$12=70,SMALL($BG88:$DD88,CG$20),"-")</f>
        <v>-</v>
      </c>
      <c r="AI88" s="1" t="str">
        <f>IF($BG$12=70,SMALL($BG88:$DD88,CH$20),"-")</f>
        <v>-</v>
      </c>
      <c r="AJ88" s="1" t="str">
        <f>IF($BG$12=70,SMALL($BG88:$DD88,CI$20),"-")</f>
        <v>-</v>
      </c>
      <c r="AK88" s="1" t="str">
        <f>IF($BG$12=70,SMALL($BG88:$DD88,CJ$20),"-")</f>
        <v>-</v>
      </c>
      <c r="AL88" s="1" t="str">
        <f>IF($BG$12=70,SMALL($BG88:$DD88,CK$20),"-")</f>
        <v>-</v>
      </c>
      <c r="AM88" s="1" t="str">
        <f>IF($BG$12=70,SMALL($BG88:$DD88,CL$20),"-")</f>
        <v>-</v>
      </c>
      <c r="AN88" s="1" t="str">
        <f>IF($BG$12=70,SMALL($BG88:$DD88,CM$20),"-")</f>
        <v>-</v>
      </c>
      <c r="AO88" s="1" t="str">
        <f>IF($BG$12=70,SMALL($BG88:$DD88,CN$20),"-")</f>
        <v>-</v>
      </c>
      <c r="AP88" s="1" t="str">
        <f>IF($BG$12=70,SMALL($BG88:$DD88,CO$20),"-")</f>
        <v>-</v>
      </c>
      <c r="AQ88" s="1" t="str">
        <f>IF($BG$12=70,SMALL($BG88:$DD88,CP$20),"-")</f>
        <v>-</v>
      </c>
      <c r="AR88" s="1" t="str">
        <f>IF($BG$12=70,SMALL($BG88:$DD88,CQ$20),"-")</f>
        <v>-</v>
      </c>
      <c r="AS88" s="1" t="str">
        <f>IF($BG$12=70,SMALL($BG88:$DD88,CR$20),"-")</f>
        <v>-</v>
      </c>
      <c r="AT88" s="1" t="str">
        <f>IF($BG$12=70,SMALL($BG88:$DD88,CS$20),"-")</f>
        <v>-</v>
      </c>
      <c r="AU88" s="1" t="str">
        <f>IF($BG$12=70,SMALL($BG88:$DD88,CT$20),"-")</f>
        <v>-</v>
      </c>
      <c r="AV88" s="1" t="str">
        <f>IF($BG$12=70,SMALL($BG88:$DD88,CU$20),"-")</f>
        <v>-</v>
      </c>
      <c r="AW88" s="1" t="str">
        <f>IF($BG$12=70,SMALL($BG88:$DD88,CV$20),"-")</f>
        <v>-</v>
      </c>
      <c r="AX88" s="1" t="str">
        <f>IF($BG$12=70,SMALL($BG88:$DD88,CW$20),"-")</f>
        <v>-</v>
      </c>
      <c r="AY88" s="1" t="str">
        <f>IF($BG$12=70,SMALL($BG88:$DD88,CX$20),"-")</f>
        <v>-</v>
      </c>
      <c r="AZ88" s="1" t="str">
        <f>IF($BG$12=70,SMALL($BG88:$DD88,CY$20),"-")</f>
        <v>-</v>
      </c>
      <c r="BA88" s="1" t="str">
        <f>IF($BG$12=70,SMALL($BG88:$DD88,CZ$20),"-")</f>
        <v>-</v>
      </c>
      <c r="BB88" s="1" t="str">
        <f>IF($BG$12=70,SMALL($BG88:$DD88,DA$20),"-")</f>
        <v>-</v>
      </c>
      <c r="BC88" s="1" t="str">
        <f>IF($BG$12=70,SMALL($BG88:$DD88,DB$20),"-")</f>
        <v>-</v>
      </c>
      <c r="BD88" s="1" t="str">
        <f>IF($BG$12=70,SMALL($BG88:$DD88,DC$20),"-")</f>
        <v>-</v>
      </c>
      <c r="BE88" s="1" t="str">
        <f>IF($BG$12=70,SMALL($BG88:$DD88,DD$20),"-")</f>
        <v>-</v>
      </c>
      <c r="BG88" s="14">
        <f>B8</f>
        <v>0</v>
      </c>
      <c r="BH88" s="14">
        <f>E8</f>
        <v>0</v>
      </c>
      <c r="BI88" s="14">
        <f>F8</f>
        <v>0</v>
      </c>
      <c r="BJ88" s="14">
        <f>G8</f>
        <v>0</v>
      </c>
      <c r="BK88" s="14">
        <f>H8</f>
        <v>0</v>
      </c>
      <c r="BL88" s="14">
        <f>I8</f>
        <v>0</v>
      </c>
      <c r="BM88" s="14">
        <f>J8</f>
        <v>0</v>
      </c>
      <c r="BN88" s="14">
        <f>B9</f>
        <v>0</v>
      </c>
      <c r="BO88" s="14">
        <f>C9</f>
        <v>0</v>
      </c>
      <c r="BP88" s="14">
        <f>D9</f>
        <v>0</v>
      </c>
      <c r="BQ88" s="14">
        <f>E9</f>
        <v>0</v>
      </c>
      <c r="BR88" s="14">
        <f>G9</f>
        <v>0</v>
      </c>
      <c r="BS88" s="14">
        <f>H9</f>
        <v>0</v>
      </c>
      <c r="BT88" s="14">
        <f>I9</f>
        <v>0</v>
      </c>
      <c r="BU88" s="14">
        <f>J9</f>
        <v>0</v>
      </c>
      <c r="BV88" s="14">
        <f>K9</f>
        <v>0</v>
      </c>
      <c r="BW88" s="14">
        <f>B10</f>
        <v>0</v>
      </c>
      <c r="BX88" s="14">
        <f>D10</f>
        <v>0</v>
      </c>
      <c r="BY88" s="14">
        <f>E10</f>
        <v>0</v>
      </c>
      <c r="BZ88" s="14">
        <f>F10</f>
        <v>0</v>
      </c>
      <c r="CA88" s="14">
        <f>G10</f>
        <v>0</v>
      </c>
      <c r="CB88" s="14">
        <f>I10</f>
        <v>0</v>
      </c>
      <c r="CC88" s="14">
        <f>J10</f>
        <v>0</v>
      </c>
      <c r="CD88" s="14">
        <f>K10</f>
        <v>0</v>
      </c>
      <c r="CE88" s="14">
        <f>D11</f>
        <v>0</v>
      </c>
      <c r="CF88" s="14">
        <f>E11</f>
        <v>0</v>
      </c>
      <c r="CG88" s="14">
        <f>F11</f>
        <v>0</v>
      </c>
      <c r="CH88" s="14">
        <f>H11</f>
        <v>0</v>
      </c>
      <c r="CI88" s="14">
        <f>I11</f>
        <v>0</v>
      </c>
      <c r="CJ88" s="14">
        <f>J11</f>
        <v>0</v>
      </c>
      <c r="CK88" s="14">
        <f>K11</f>
        <v>0</v>
      </c>
      <c r="CL88" s="14">
        <f>C12</f>
        <v>0</v>
      </c>
      <c r="CM88" s="14">
        <f>E12</f>
        <v>0</v>
      </c>
      <c r="CN88" s="14">
        <f>F12</f>
        <v>0</v>
      </c>
      <c r="CO88" s="14">
        <f>H12</f>
        <v>0</v>
      </c>
      <c r="CP88" s="14">
        <f>I12</f>
        <v>0</v>
      </c>
      <c r="CQ88" s="14">
        <f>J12</f>
        <v>0</v>
      </c>
      <c r="CR88" s="14">
        <f>B13</f>
        <v>0</v>
      </c>
      <c r="CS88" s="14">
        <f>C13</f>
        <v>0</v>
      </c>
      <c r="CT88" s="14">
        <f>D13</f>
        <v>0</v>
      </c>
      <c r="CU88" s="14">
        <f>F13</f>
        <v>0</v>
      </c>
      <c r="CV88" s="14">
        <f>G13</f>
        <v>0</v>
      </c>
      <c r="CW88" s="14">
        <f>I13</f>
        <v>0</v>
      </c>
      <c r="CX88" s="14">
        <f>J13</f>
        <v>0</v>
      </c>
      <c r="CY88" s="14">
        <f>B14</f>
        <v>0</v>
      </c>
      <c r="CZ88" s="14">
        <f>C14</f>
        <v>0</v>
      </c>
      <c r="DA88" s="14">
        <f>E14</f>
        <v>0</v>
      </c>
      <c r="DB88" s="14">
        <f>F14</f>
        <v>0</v>
      </c>
      <c r="DC88" s="14">
        <f>I14</f>
        <v>0</v>
      </c>
      <c r="DD88" s="14">
        <f>K14</f>
        <v>0</v>
      </c>
    </row>
    <row r="89" spans="2:108" ht="19.2" customHeight="1" x14ac:dyDescent="0.3">
      <c r="B89" s="1" t="str">
        <f t="array" ref="B89">IF($BH$12=20,SUM(COUNTIF($H89:$BE89,$B$17:$K$18)),"-")</f>
        <v>-</v>
      </c>
      <c r="D89" s="1" t="str">
        <f t="array" ref="D89">IF($BG$12=70,SUM(COUNTIF($H89:$BE89,$BG$18:$DD$18)),"-")</f>
        <v>-</v>
      </c>
      <c r="E89" s="1" t="str">
        <f t="array" ref="E89">IF($BG$12=70,SUM(COUNTIF($H89:$BE89,$BG$15:$CE$15)),"-")</f>
        <v>-</v>
      </c>
      <c r="F89" s="1" t="str">
        <f t="array" ref="F89">IF($BG$12=70,SUM(COUNTIF($H89:$BE89,$BG$14:$BP$14)),"-")</f>
        <v>-</v>
      </c>
      <c r="H89" s="1" t="str">
        <f>IF($BG$12=70,SMALL($BG89:$DD89,BG$20),"-")</f>
        <v>-</v>
      </c>
      <c r="I89" s="1" t="str">
        <f>IF($BG$12=70,SMALL($BG89:$DD89,BH$20),"-")</f>
        <v>-</v>
      </c>
      <c r="J89" s="1" t="str">
        <f>IF($BG$12=70,SMALL($BG89:$DD89,BI$20),"-")</f>
        <v>-</v>
      </c>
      <c r="K89" s="1" t="str">
        <f>IF($BG$12=70,SMALL($BG89:$DD89,BJ$20),"-")</f>
        <v>-</v>
      </c>
      <c r="L89" s="1" t="str">
        <f>IF($BG$12=70,SMALL($BG89:$DD89,BK$20),"-")</f>
        <v>-</v>
      </c>
      <c r="M89" s="1" t="str">
        <f>IF($BG$12=70,SMALL($BG89:$DD89,BL$20),"-")</f>
        <v>-</v>
      </c>
      <c r="N89" s="1" t="str">
        <f>IF($BG$12=70,SMALL($BG89:$DD89,BM$20),"-")</f>
        <v>-</v>
      </c>
      <c r="O89" s="1" t="str">
        <f>IF($BG$12=70,SMALL($BG89:$DD89,BN$20),"-")</f>
        <v>-</v>
      </c>
      <c r="P89" s="1" t="str">
        <f>IF($BG$12=70,SMALL($BG89:$DD89,BO$20),"-")</f>
        <v>-</v>
      </c>
      <c r="Q89" s="1" t="str">
        <f>IF($BG$12=70,SMALL($BG89:$DD89,BP$20),"-")</f>
        <v>-</v>
      </c>
      <c r="R89" s="1" t="str">
        <f>IF($BG$12=70,SMALL($BG89:$DD89,BQ$20),"-")</f>
        <v>-</v>
      </c>
      <c r="S89" s="1" t="str">
        <f>IF($BG$12=70,SMALL($BG89:$DD89,BR$20),"-")</f>
        <v>-</v>
      </c>
      <c r="T89" s="1" t="str">
        <f>IF($BG$12=70,SMALL($BG89:$DD89,BS$20),"-")</f>
        <v>-</v>
      </c>
      <c r="U89" s="1" t="str">
        <f>IF($BG$12=70,SMALL($BG89:$DD89,BT$20),"-")</f>
        <v>-</v>
      </c>
      <c r="V89" s="1" t="str">
        <f>IF($BG$12=70,SMALL($BG89:$DD89,BU$20),"-")</f>
        <v>-</v>
      </c>
      <c r="W89" s="1" t="str">
        <f>IF($BG$12=70,SMALL($BG89:$DD89,BV$20),"-")</f>
        <v>-</v>
      </c>
      <c r="X89" s="1" t="str">
        <f>IF($BG$12=70,SMALL($BG89:$DD89,BW$20),"-")</f>
        <v>-</v>
      </c>
      <c r="Y89" s="1" t="str">
        <f>IF($BG$12=70,SMALL($BG89:$DD89,BX$20),"-")</f>
        <v>-</v>
      </c>
      <c r="Z89" s="1" t="str">
        <f>IF($BG$12=70,SMALL($BG89:$DD89,BY$20),"-")</f>
        <v>-</v>
      </c>
      <c r="AA89" s="1" t="str">
        <f>IF($BG$12=70,SMALL($BG89:$DD89,BZ$20),"-")</f>
        <v>-</v>
      </c>
      <c r="AB89" s="1" t="str">
        <f>IF($BG$12=70,SMALL($BG89:$DD89,CA$20),"-")</f>
        <v>-</v>
      </c>
      <c r="AC89" s="1" t="str">
        <f>IF($BG$12=70,SMALL($BG89:$DD89,CB$20),"-")</f>
        <v>-</v>
      </c>
      <c r="AD89" s="1" t="str">
        <f>IF($BG$12=70,SMALL($BG89:$DD89,CC$20),"-")</f>
        <v>-</v>
      </c>
      <c r="AE89" s="1" t="str">
        <f>IF($BG$12=70,SMALL($BG89:$DD89,CD$20),"-")</f>
        <v>-</v>
      </c>
      <c r="AF89" s="1" t="str">
        <f>IF($BG$12=70,SMALL($BG89:$DD89,CE$20),"-")</f>
        <v>-</v>
      </c>
      <c r="AG89" s="1" t="str">
        <f>IF($BG$12=70,SMALL($BG89:$DD89,CF$20),"-")</f>
        <v>-</v>
      </c>
      <c r="AH89" s="1" t="str">
        <f>IF($BG$12=70,SMALL($BG89:$DD89,CG$20),"-")</f>
        <v>-</v>
      </c>
      <c r="AI89" s="1" t="str">
        <f>IF($BG$12=70,SMALL($BG89:$DD89,CH$20),"-")</f>
        <v>-</v>
      </c>
      <c r="AJ89" s="1" t="str">
        <f>IF($BG$12=70,SMALL($BG89:$DD89,CI$20),"-")</f>
        <v>-</v>
      </c>
      <c r="AK89" s="1" t="str">
        <f>IF($BG$12=70,SMALL($BG89:$DD89,CJ$20),"-")</f>
        <v>-</v>
      </c>
      <c r="AL89" s="1" t="str">
        <f>IF($BG$12=70,SMALL($BG89:$DD89,CK$20),"-")</f>
        <v>-</v>
      </c>
      <c r="AM89" s="1" t="str">
        <f>IF($BG$12=70,SMALL($BG89:$DD89,CL$20),"-")</f>
        <v>-</v>
      </c>
      <c r="AN89" s="1" t="str">
        <f>IF($BG$12=70,SMALL($BG89:$DD89,CM$20),"-")</f>
        <v>-</v>
      </c>
      <c r="AO89" s="1" t="str">
        <f>IF($BG$12=70,SMALL($BG89:$DD89,CN$20),"-")</f>
        <v>-</v>
      </c>
      <c r="AP89" s="1" t="str">
        <f>IF($BG$12=70,SMALL($BG89:$DD89,CO$20),"-")</f>
        <v>-</v>
      </c>
      <c r="AQ89" s="1" t="str">
        <f>IF($BG$12=70,SMALL($BG89:$DD89,CP$20),"-")</f>
        <v>-</v>
      </c>
      <c r="AR89" s="1" t="str">
        <f>IF($BG$12=70,SMALL($BG89:$DD89,CQ$20),"-")</f>
        <v>-</v>
      </c>
      <c r="AS89" s="1" t="str">
        <f>IF($BG$12=70,SMALL($BG89:$DD89,CR$20),"-")</f>
        <v>-</v>
      </c>
      <c r="AT89" s="1" t="str">
        <f>IF($BG$12=70,SMALL($BG89:$DD89,CS$20),"-")</f>
        <v>-</v>
      </c>
      <c r="AU89" s="1" t="str">
        <f>IF($BG$12=70,SMALL($BG89:$DD89,CT$20),"-")</f>
        <v>-</v>
      </c>
      <c r="AV89" s="1" t="str">
        <f>IF($BG$12=70,SMALL($BG89:$DD89,CU$20),"-")</f>
        <v>-</v>
      </c>
      <c r="AW89" s="1" t="str">
        <f>IF($BG$12=70,SMALL($BG89:$DD89,CV$20),"-")</f>
        <v>-</v>
      </c>
      <c r="AX89" s="1" t="str">
        <f>IF($BG$12=70,SMALL($BG89:$DD89,CW$20),"-")</f>
        <v>-</v>
      </c>
      <c r="AY89" s="1" t="str">
        <f>IF($BG$12=70,SMALL($BG89:$DD89,CX$20),"-")</f>
        <v>-</v>
      </c>
      <c r="AZ89" s="1" t="str">
        <f>IF($BG$12=70,SMALL($BG89:$DD89,CY$20),"-")</f>
        <v>-</v>
      </c>
      <c r="BA89" s="1" t="str">
        <f>IF($BG$12=70,SMALL($BG89:$DD89,CZ$20),"-")</f>
        <v>-</v>
      </c>
      <c r="BB89" s="1" t="str">
        <f>IF($BG$12=70,SMALL($BG89:$DD89,DA$20),"-")</f>
        <v>-</v>
      </c>
      <c r="BC89" s="1" t="str">
        <f>IF($BG$12=70,SMALL($BG89:$DD89,DB$20),"-")</f>
        <v>-</v>
      </c>
      <c r="BD89" s="1" t="str">
        <f>IF($BG$12=70,SMALL($BG89:$DD89,DC$20),"-")</f>
        <v>-</v>
      </c>
      <c r="BE89" s="1" t="str">
        <f>IF($BG$12=70,SMALL($BG89:$DD89,DD$20),"-")</f>
        <v>-</v>
      </c>
      <c r="BG89" s="14">
        <f>B8</f>
        <v>0</v>
      </c>
      <c r="BH89" s="14">
        <f>E8</f>
        <v>0</v>
      </c>
      <c r="BI89" s="14">
        <f>F8</f>
        <v>0</v>
      </c>
      <c r="BJ89" s="14">
        <f>G8</f>
        <v>0</v>
      </c>
      <c r="BK89" s="14">
        <f>K8</f>
        <v>0</v>
      </c>
      <c r="BL89" s="14">
        <f>C9</f>
        <v>0</v>
      </c>
      <c r="BM89" s="14">
        <f>D9</f>
        <v>0</v>
      </c>
      <c r="BN89" s="14">
        <f>G9</f>
        <v>0</v>
      </c>
      <c r="BO89" s="14">
        <f>H9</f>
        <v>0</v>
      </c>
      <c r="BP89" s="14">
        <f>I9</f>
        <v>0</v>
      </c>
      <c r="BQ89" s="14">
        <f>K9</f>
        <v>0</v>
      </c>
      <c r="BR89" s="14">
        <f>B10</f>
        <v>0</v>
      </c>
      <c r="BS89" s="14">
        <f>C10</f>
        <v>0</v>
      </c>
      <c r="BT89" s="14">
        <f>D10</f>
        <v>0</v>
      </c>
      <c r="BU89" s="14">
        <f>E10</f>
        <v>0</v>
      </c>
      <c r="BV89" s="14">
        <f>F10</f>
        <v>0</v>
      </c>
      <c r="BW89" s="14">
        <f>G10</f>
        <v>0</v>
      </c>
      <c r="BX89" s="14">
        <f>H10</f>
        <v>0</v>
      </c>
      <c r="BY89" s="14">
        <f>I10</f>
        <v>0</v>
      </c>
      <c r="BZ89" s="14">
        <f>J10</f>
        <v>0</v>
      </c>
      <c r="CA89" s="14">
        <f>K10</f>
        <v>0</v>
      </c>
      <c r="CB89" s="14">
        <f>B11</f>
        <v>0</v>
      </c>
      <c r="CC89" s="14">
        <f>C11</f>
        <v>0</v>
      </c>
      <c r="CD89" s="14">
        <f>D11</f>
        <v>0</v>
      </c>
      <c r="CE89" s="14">
        <f>E11</f>
        <v>0</v>
      </c>
      <c r="CF89" s="14">
        <f>F11</f>
        <v>0</v>
      </c>
      <c r="CG89" s="14">
        <f>I11</f>
        <v>0</v>
      </c>
      <c r="CH89" s="14">
        <f>B12</f>
        <v>0</v>
      </c>
      <c r="CI89" s="14">
        <f>C12</f>
        <v>0</v>
      </c>
      <c r="CJ89" s="14">
        <f>D12</f>
        <v>0</v>
      </c>
      <c r="CK89" s="14">
        <f>E12</f>
        <v>0</v>
      </c>
      <c r="CL89" s="14">
        <f>G12</f>
        <v>0</v>
      </c>
      <c r="CM89" s="14">
        <f>H12</f>
        <v>0</v>
      </c>
      <c r="CN89" s="14">
        <f>J12</f>
        <v>0</v>
      </c>
      <c r="CO89" s="14">
        <f>K12</f>
        <v>0</v>
      </c>
      <c r="CP89" s="14">
        <f>C13</f>
        <v>0</v>
      </c>
      <c r="CQ89" s="14">
        <f>D13</f>
        <v>0</v>
      </c>
      <c r="CR89" s="14">
        <f>E13</f>
        <v>0</v>
      </c>
      <c r="CS89" s="14">
        <f>F13</f>
        <v>0</v>
      </c>
      <c r="CT89" s="14">
        <f>G13</f>
        <v>0</v>
      </c>
      <c r="CU89" s="14">
        <f>H13</f>
        <v>0</v>
      </c>
      <c r="CV89" s="14">
        <f>J13</f>
        <v>0</v>
      </c>
      <c r="CW89" s="14">
        <f>K13</f>
        <v>0</v>
      </c>
      <c r="CX89" s="14">
        <f>B14</f>
        <v>0</v>
      </c>
      <c r="CY89" s="14">
        <f>C14</f>
        <v>0</v>
      </c>
      <c r="CZ89" s="14">
        <f>F14</f>
        <v>0</v>
      </c>
      <c r="DA89" s="14">
        <f>G14</f>
        <v>0</v>
      </c>
      <c r="DB89" s="14">
        <f>H14</f>
        <v>0</v>
      </c>
      <c r="DC89" s="14">
        <f>I14</f>
        <v>0</v>
      </c>
      <c r="DD89" s="14">
        <f>J14</f>
        <v>0</v>
      </c>
    </row>
    <row r="90" spans="2:108" ht="19.2" customHeight="1" x14ac:dyDescent="0.3">
      <c r="B90" s="1" t="str">
        <f t="array" ref="B90">IF($BH$12=20,SUM(COUNTIF($H90:$BE90,$B$17:$K$18)),"-")</f>
        <v>-</v>
      </c>
      <c r="D90" s="1" t="str">
        <f t="array" ref="D90">IF($BG$12=70,SUM(COUNTIF($H90:$BE90,$BG$18:$DD$18)),"-")</f>
        <v>-</v>
      </c>
      <c r="E90" s="1" t="str">
        <f t="array" ref="E90">IF($BG$12=70,SUM(COUNTIF($H90:$BE90,$BG$15:$CE$15)),"-")</f>
        <v>-</v>
      </c>
      <c r="F90" s="1" t="str">
        <f t="array" ref="F90">IF($BG$12=70,SUM(COUNTIF($H90:$BE90,$BG$14:$BP$14)),"-")</f>
        <v>-</v>
      </c>
      <c r="H90" s="1" t="str">
        <f>IF($BG$12=70,SMALL($BG90:$DD90,BG$20),"-")</f>
        <v>-</v>
      </c>
      <c r="I90" s="1" t="str">
        <f>IF($BG$12=70,SMALL($BG90:$DD90,BH$20),"-")</f>
        <v>-</v>
      </c>
      <c r="J90" s="1" t="str">
        <f>IF($BG$12=70,SMALL($BG90:$DD90,BI$20),"-")</f>
        <v>-</v>
      </c>
      <c r="K90" s="1" t="str">
        <f>IF($BG$12=70,SMALL($BG90:$DD90,BJ$20),"-")</f>
        <v>-</v>
      </c>
      <c r="L90" s="1" t="str">
        <f>IF($BG$12=70,SMALL($BG90:$DD90,BK$20),"-")</f>
        <v>-</v>
      </c>
      <c r="M90" s="1" t="str">
        <f>IF($BG$12=70,SMALL($BG90:$DD90,BL$20),"-")</f>
        <v>-</v>
      </c>
      <c r="N90" s="1" t="str">
        <f>IF($BG$12=70,SMALL($BG90:$DD90,BM$20),"-")</f>
        <v>-</v>
      </c>
      <c r="O90" s="1" t="str">
        <f>IF($BG$12=70,SMALL($BG90:$DD90,BN$20),"-")</f>
        <v>-</v>
      </c>
      <c r="P90" s="1" t="str">
        <f>IF($BG$12=70,SMALL($BG90:$DD90,BO$20),"-")</f>
        <v>-</v>
      </c>
      <c r="Q90" s="1" t="str">
        <f>IF($BG$12=70,SMALL($BG90:$DD90,BP$20),"-")</f>
        <v>-</v>
      </c>
      <c r="R90" s="1" t="str">
        <f>IF($BG$12=70,SMALL($BG90:$DD90,BQ$20),"-")</f>
        <v>-</v>
      </c>
      <c r="S90" s="1" t="str">
        <f>IF($BG$12=70,SMALL($BG90:$DD90,BR$20),"-")</f>
        <v>-</v>
      </c>
      <c r="T90" s="1" t="str">
        <f>IF($BG$12=70,SMALL($BG90:$DD90,BS$20),"-")</f>
        <v>-</v>
      </c>
      <c r="U90" s="1" t="str">
        <f>IF($BG$12=70,SMALL($BG90:$DD90,BT$20),"-")</f>
        <v>-</v>
      </c>
      <c r="V90" s="1" t="str">
        <f>IF($BG$12=70,SMALL($BG90:$DD90,BU$20),"-")</f>
        <v>-</v>
      </c>
      <c r="W90" s="1" t="str">
        <f>IF($BG$12=70,SMALL($BG90:$DD90,BV$20),"-")</f>
        <v>-</v>
      </c>
      <c r="X90" s="1" t="str">
        <f>IF($BG$12=70,SMALL($BG90:$DD90,BW$20),"-")</f>
        <v>-</v>
      </c>
      <c r="Y90" s="1" t="str">
        <f>IF($BG$12=70,SMALL($BG90:$DD90,BX$20),"-")</f>
        <v>-</v>
      </c>
      <c r="Z90" s="1" t="str">
        <f>IF($BG$12=70,SMALL($BG90:$DD90,BY$20),"-")</f>
        <v>-</v>
      </c>
      <c r="AA90" s="1" t="str">
        <f>IF($BG$12=70,SMALL($BG90:$DD90,BZ$20),"-")</f>
        <v>-</v>
      </c>
      <c r="AB90" s="1" t="str">
        <f>IF($BG$12=70,SMALL($BG90:$DD90,CA$20),"-")</f>
        <v>-</v>
      </c>
      <c r="AC90" s="1" t="str">
        <f>IF($BG$12=70,SMALL($BG90:$DD90,CB$20),"-")</f>
        <v>-</v>
      </c>
      <c r="AD90" s="1" t="str">
        <f>IF($BG$12=70,SMALL($BG90:$DD90,CC$20),"-")</f>
        <v>-</v>
      </c>
      <c r="AE90" s="1" t="str">
        <f>IF($BG$12=70,SMALL($BG90:$DD90,CD$20),"-")</f>
        <v>-</v>
      </c>
      <c r="AF90" s="1" t="str">
        <f>IF($BG$12=70,SMALL($BG90:$DD90,CE$20),"-")</f>
        <v>-</v>
      </c>
      <c r="AG90" s="1" t="str">
        <f>IF($BG$12=70,SMALL($BG90:$DD90,CF$20),"-")</f>
        <v>-</v>
      </c>
      <c r="AH90" s="1" t="str">
        <f>IF($BG$12=70,SMALL($BG90:$DD90,CG$20),"-")</f>
        <v>-</v>
      </c>
      <c r="AI90" s="1" t="str">
        <f>IF($BG$12=70,SMALL($BG90:$DD90,CH$20),"-")</f>
        <v>-</v>
      </c>
      <c r="AJ90" s="1" t="str">
        <f>IF($BG$12=70,SMALL($BG90:$DD90,CI$20),"-")</f>
        <v>-</v>
      </c>
      <c r="AK90" s="1" t="str">
        <f>IF($BG$12=70,SMALL($BG90:$DD90,CJ$20),"-")</f>
        <v>-</v>
      </c>
      <c r="AL90" s="1" t="str">
        <f>IF($BG$12=70,SMALL($BG90:$DD90,CK$20),"-")</f>
        <v>-</v>
      </c>
      <c r="AM90" s="1" t="str">
        <f>IF($BG$12=70,SMALL($BG90:$DD90,CL$20),"-")</f>
        <v>-</v>
      </c>
      <c r="AN90" s="1" t="str">
        <f>IF($BG$12=70,SMALL($BG90:$DD90,CM$20),"-")</f>
        <v>-</v>
      </c>
      <c r="AO90" s="1" t="str">
        <f>IF($BG$12=70,SMALL($BG90:$DD90,CN$20),"-")</f>
        <v>-</v>
      </c>
      <c r="AP90" s="1" t="str">
        <f>IF($BG$12=70,SMALL($BG90:$DD90,CO$20),"-")</f>
        <v>-</v>
      </c>
      <c r="AQ90" s="1" t="str">
        <f>IF($BG$12=70,SMALL($BG90:$DD90,CP$20),"-")</f>
        <v>-</v>
      </c>
      <c r="AR90" s="1" t="str">
        <f>IF($BG$12=70,SMALL($BG90:$DD90,CQ$20),"-")</f>
        <v>-</v>
      </c>
      <c r="AS90" s="1" t="str">
        <f>IF($BG$12=70,SMALL($BG90:$DD90,CR$20),"-")</f>
        <v>-</v>
      </c>
      <c r="AT90" s="1" t="str">
        <f>IF($BG$12=70,SMALL($BG90:$DD90,CS$20),"-")</f>
        <v>-</v>
      </c>
      <c r="AU90" s="1" t="str">
        <f>IF($BG$12=70,SMALL($BG90:$DD90,CT$20),"-")</f>
        <v>-</v>
      </c>
      <c r="AV90" s="1" t="str">
        <f>IF($BG$12=70,SMALL($BG90:$DD90,CU$20),"-")</f>
        <v>-</v>
      </c>
      <c r="AW90" s="1" t="str">
        <f>IF($BG$12=70,SMALL($BG90:$DD90,CV$20),"-")</f>
        <v>-</v>
      </c>
      <c r="AX90" s="1" t="str">
        <f>IF($BG$12=70,SMALL($BG90:$DD90,CW$20),"-")</f>
        <v>-</v>
      </c>
      <c r="AY90" s="1" t="str">
        <f>IF($BG$12=70,SMALL($BG90:$DD90,CX$20),"-")</f>
        <v>-</v>
      </c>
      <c r="AZ90" s="1" t="str">
        <f>IF($BG$12=70,SMALL($BG90:$DD90,CY$20),"-")</f>
        <v>-</v>
      </c>
      <c r="BA90" s="1" t="str">
        <f>IF($BG$12=70,SMALL($BG90:$DD90,CZ$20),"-")</f>
        <v>-</v>
      </c>
      <c r="BB90" s="1" t="str">
        <f>IF($BG$12=70,SMALL($BG90:$DD90,DA$20),"-")</f>
        <v>-</v>
      </c>
      <c r="BC90" s="1" t="str">
        <f>IF($BG$12=70,SMALL($BG90:$DD90,DB$20),"-")</f>
        <v>-</v>
      </c>
      <c r="BD90" s="1" t="str">
        <f>IF($BG$12=70,SMALL($BG90:$DD90,DC$20),"-")</f>
        <v>-</v>
      </c>
      <c r="BE90" s="1" t="str">
        <f>IF($BG$12=70,SMALL($BG90:$DD90,DD$20),"-")</f>
        <v>-</v>
      </c>
      <c r="BG90" s="14">
        <f>B8</f>
        <v>0</v>
      </c>
      <c r="BH90" s="14">
        <f>E8</f>
        <v>0</v>
      </c>
      <c r="BI90" s="14">
        <f>F8</f>
        <v>0</v>
      </c>
      <c r="BJ90" s="14">
        <f>H8</f>
        <v>0</v>
      </c>
      <c r="BK90" s="14">
        <f>J8</f>
        <v>0</v>
      </c>
      <c r="BL90" s="14">
        <f>K8</f>
        <v>0</v>
      </c>
      <c r="BM90" s="14">
        <f>B9</f>
        <v>0</v>
      </c>
      <c r="BN90" s="14">
        <f>D9</f>
        <v>0</v>
      </c>
      <c r="BO90" s="14">
        <f>E9</f>
        <v>0</v>
      </c>
      <c r="BP90" s="14">
        <f>F9</f>
        <v>0</v>
      </c>
      <c r="BQ90" s="14">
        <f>G9</f>
        <v>0</v>
      </c>
      <c r="BR90" s="14">
        <f>H9</f>
        <v>0</v>
      </c>
      <c r="BS90" s="14">
        <f>I9</f>
        <v>0</v>
      </c>
      <c r="BT90" s="14">
        <f>J9</f>
        <v>0</v>
      </c>
      <c r="BU90" s="14">
        <f>K9</f>
        <v>0</v>
      </c>
      <c r="BV90" s="14">
        <f>B10</f>
        <v>0</v>
      </c>
      <c r="BW90" s="14">
        <f>C10</f>
        <v>0</v>
      </c>
      <c r="BX90" s="14">
        <f>D10</f>
        <v>0</v>
      </c>
      <c r="BY90" s="14">
        <f>E10</f>
        <v>0</v>
      </c>
      <c r="BZ90" s="14">
        <f>G10</f>
        <v>0</v>
      </c>
      <c r="CA90" s="14">
        <f>I10</f>
        <v>0</v>
      </c>
      <c r="CB90" s="14">
        <f>B11</f>
        <v>0</v>
      </c>
      <c r="CC90" s="14">
        <f>C11</f>
        <v>0</v>
      </c>
      <c r="CD90" s="14">
        <f>D11</f>
        <v>0</v>
      </c>
      <c r="CE90" s="14">
        <f>E11</f>
        <v>0</v>
      </c>
      <c r="CF90" s="14">
        <f>G11</f>
        <v>0</v>
      </c>
      <c r="CG90" s="14">
        <f>H11</f>
        <v>0</v>
      </c>
      <c r="CH90" s="14">
        <f>I11</f>
        <v>0</v>
      </c>
      <c r="CI90" s="14">
        <f>J11</f>
        <v>0</v>
      </c>
      <c r="CJ90" s="14">
        <f>B12</f>
        <v>0</v>
      </c>
      <c r="CK90" s="14">
        <f>D12</f>
        <v>0</v>
      </c>
      <c r="CL90" s="14">
        <f>E12</f>
        <v>0</v>
      </c>
      <c r="CM90" s="14">
        <f>F12</f>
        <v>0</v>
      </c>
      <c r="CN90" s="14">
        <f>I12</f>
        <v>0</v>
      </c>
      <c r="CO90" s="14">
        <f>J12</f>
        <v>0</v>
      </c>
      <c r="CP90" s="14">
        <f>K12</f>
        <v>0</v>
      </c>
      <c r="CQ90" s="14">
        <f>B13</f>
        <v>0</v>
      </c>
      <c r="CR90" s="14">
        <f>D13</f>
        <v>0</v>
      </c>
      <c r="CS90" s="14">
        <f>E13</f>
        <v>0</v>
      </c>
      <c r="CT90" s="14">
        <f>F13</f>
        <v>0</v>
      </c>
      <c r="CU90" s="14">
        <f>G13</f>
        <v>0</v>
      </c>
      <c r="CV90" s="14">
        <f>H13</f>
        <v>0</v>
      </c>
      <c r="CW90" s="14">
        <f>I13</f>
        <v>0</v>
      </c>
      <c r="CX90" s="14">
        <f>J13</f>
        <v>0</v>
      </c>
      <c r="CY90" s="14">
        <f>K13</f>
        <v>0</v>
      </c>
      <c r="CZ90" s="14">
        <f>B14</f>
        <v>0</v>
      </c>
      <c r="DA90" s="14">
        <f>C14</f>
        <v>0</v>
      </c>
      <c r="DB90" s="14">
        <f>D14</f>
        <v>0</v>
      </c>
      <c r="DC90" s="14">
        <f>E14</f>
        <v>0</v>
      </c>
      <c r="DD90" s="14">
        <f>H14</f>
        <v>0</v>
      </c>
    </row>
    <row r="91" spans="2:108" ht="19.2" customHeight="1" x14ac:dyDescent="0.3">
      <c r="B91" s="1" t="str">
        <f t="array" ref="B91">IF($BH$12=20,SUM(COUNTIF($H91:$BE91,$B$17:$K$18)),"-")</f>
        <v>-</v>
      </c>
      <c r="D91" s="1" t="str">
        <f t="array" ref="D91">IF($BG$12=70,SUM(COUNTIF($H91:$BE91,$BG$18:$DD$18)),"-")</f>
        <v>-</v>
      </c>
      <c r="E91" s="1" t="str">
        <f t="array" ref="E91">IF($BG$12=70,SUM(COUNTIF($H91:$BE91,$BG$15:$CE$15)),"-")</f>
        <v>-</v>
      </c>
      <c r="F91" s="1" t="str">
        <f t="array" ref="F91">IF($BG$12=70,SUM(COUNTIF($H91:$BE91,$BG$14:$BP$14)),"-")</f>
        <v>-</v>
      </c>
      <c r="H91" s="1" t="str">
        <f>IF($BG$12=70,SMALL($BG91:$DD91,BG$20),"-")</f>
        <v>-</v>
      </c>
      <c r="I91" s="1" t="str">
        <f>IF($BG$12=70,SMALL($BG91:$DD91,BH$20),"-")</f>
        <v>-</v>
      </c>
      <c r="J91" s="1" t="str">
        <f>IF($BG$12=70,SMALL($BG91:$DD91,BI$20),"-")</f>
        <v>-</v>
      </c>
      <c r="K91" s="1" t="str">
        <f>IF($BG$12=70,SMALL($BG91:$DD91,BJ$20),"-")</f>
        <v>-</v>
      </c>
      <c r="L91" s="1" t="str">
        <f>IF($BG$12=70,SMALL($BG91:$DD91,BK$20),"-")</f>
        <v>-</v>
      </c>
      <c r="M91" s="1" t="str">
        <f>IF($BG$12=70,SMALL($BG91:$DD91,BL$20),"-")</f>
        <v>-</v>
      </c>
      <c r="N91" s="1" t="str">
        <f>IF($BG$12=70,SMALL($BG91:$DD91,BM$20),"-")</f>
        <v>-</v>
      </c>
      <c r="O91" s="1" t="str">
        <f>IF($BG$12=70,SMALL($BG91:$DD91,BN$20),"-")</f>
        <v>-</v>
      </c>
      <c r="P91" s="1" t="str">
        <f>IF($BG$12=70,SMALL($BG91:$DD91,BO$20),"-")</f>
        <v>-</v>
      </c>
      <c r="Q91" s="1" t="str">
        <f>IF($BG$12=70,SMALL($BG91:$DD91,BP$20),"-")</f>
        <v>-</v>
      </c>
      <c r="R91" s="1" t="str">
        <f>IF($BG$12=70,SMALL($BG91:$DD91,BQ$20),"-")</f>
        <v>-</v>
      </c>
      <c r="S91" s="1" t="str">
        <f>IF($BG$12=70,SMALL($BG91:$DD91,BR$20),"-")</f>
        <v>-</v>
      </c>
      <c r="T91" s="1" t="str">
        <f>IF($BG$12=70,SMALL($BG91:$DD91,BS$20),"-")</f>
        <v>-</v>
      </c>
      <c r="U91" s="1" t="str">
        <f>IF($BG$12=70,SMALL($BG91:$DD91,BT$20),"-")</f>
        <v>-</v>
      </c>
      <c r="V91" s="1" t="str">
        <f>IF($BG$12=70,SMALL($BG91:$DD91,BU$20),"-")</f>
        <v>-</v>
      </c>
      <c r="W91" s="1" t="str">
        <f>IF($BG$12=70,SMALL($BG91:$DD91,BV$20),"-")</f>
        <v>-</v>
      </c>
      <c r="X91" s="1" t="str">
        <f>IF($BG$12=70,SMALL($BG91:$DD91,BW$20),"-")</f>
        <v>-</v>
      </c>
      <c r="Y91" s="1" t="str">
        <f>IF($BG$12=70,SMALL($BG91:$DD91,BX$20),"-")</f>
        <v>-</v>
      </c>
      <c r="Z91" s="1" t="str">
        <f>IF($BG$12=70,SMALL($BG91:$DD91,BY$20),"-")</f>
        <v>-</v>
      </c>
      <c r="AA91" s="1" t="str">
        <f>IF($BG$12=70,SMALL($BG91:$DD91,BZ$20),"-")</f>
        <v>-</v>
      </c>
      <c r="AB91" s="1" t="str">
        <f>IF($BG$12=70,SMALL($BG91:$DD91,CA$20),"-")</f>
        <v>-</v>
      </c>
      <c r="AC91" s="1" t="str">
        <f>IF($BG$12=70,SMALL($BG91:$DD91,CB$20),"-")</f>
        <v>-</v>
      </c>
      <c r="AD91" s="1" t="str">
        <f>IF($BG$12=70,SMALL($BG91:$DD91,CC$20),"-")</f>
        <v>-</v>
      </c>
      <c r="AE91" s="1" t="str">
        <f>IF($BG$12=70,SMALL($BG91:$DD91,CD$20),"-")</f>
        <v>-</v>
      </c>
      <c r="AF91" s="1" t="str">
        <f>IF($BG$12=70,SMALL($BG91:$DD91,CE$20),"-")</f>
        <v>-</v>
      </c>
      <c r="AG91" s="1" t="str">
        <f>IF($BG$12=70,SMALL($BG91:$DD91,CF$20),"-")</f>
        <v>-</v>
      </c>
      <c r="AH91" s="1" t="str">
        <f>IF($BG$12=70,SMALL($BG91:$DD91,CG$20),"-")</f>
        <v>-</v>
      </c>
      <c r="AI91" s="1" t="str">
        <f>IF($BG$12=70,SMALL($BG91:$DD91,CH$20),"-")</f>
        <v>-</v>
      </c>
      <c r="AJ91" s="1" t="str">
        <f>IF($BG$12=70,SMALL($BG91:$DD91,CI$20),"-")</f>
        <v>-</v>
      </c>
      <c r="AK91" s="1" t="str">
        <f>IF($BG$12=70,SMALL($BG91:$DD91,CJ$20),"-")</f>
        <v>-</v>
      </c>
      <c r="AL91" s="1" t="str">
        <f>IF($BG$12=70,SMALL($BG91:$DD91,CK$20),"-")</f>
        <v>-</v>
      </c>
      <c r="AM91" s="1" t="str">
        <f>IF($BG$12=70,SMALL($BG91:$DD91,CL$20),"-")</f>
        <v>-</v>
      </c>
      <c r="AN91" s="1" t="str">
        <f>IF($BG$12=70,SMALL($BG91:$DD91,CM$20),"-")</f>
        <v>-</v>
      </c>
      <c r="AO91" s="1" t="str">
        <f>IF($BG$12=70,SMALL($BG91:$DD91,CN$20),"-")</f>
        <v>-</v>
      </c>
      <c r="AP91" s="1" t="str">
        <f>IF($BG$12=70,SMALL($BG91:$DD91,CO$20),"-")</f>
        <v>-</v>
      </c>
      <c r="AQ91" s="1" t="str">
        <f>IF($BG$12=70,SMALL($BG91:$DD91,CP$20),"-")</f>
        <v>-</v>
      </c>
      <c r="AR91" s="1" t="str">
        <f>IF($BG$12=70,SMALL($BG91:$DD91,CQ$20),"-")</f>
        <v>-</v>
      </c>
      <c r="AS91" s="1" t="str">
        <f>IF($BG$12=70,SMALL($BG91:$DD91,CR$20),"-")</f>
        <v>-</v>
      </c>
      <c r="AT91" s="1" t="str">
        <f>IF($BG$12=70,SMALL($BG91:$DD91,CS$20),"-")</f>
        <v>-</v>
      </c>
      <c r="AU91" s="1" t="str">
        <f>IF($BG$12=70,SMALL($BG91:$DD91,CT$20),"-")</f>
        <v>-</v>
      </c>
      <c r="AV91" s="1" t="str">
        <f>IF($BG$12=70,SMALL($BG91:$DD91,CU$20),"-")</f>
        <v>-</v>
      </c>
      <c r="AW91" s="1" t="str">
        <f>IF($BG$12=70,SMALL($BG91:$DD91,CV$20),"-")</f>
        <v>-</v>
      </c>
      <c r="AX91" s="1" t="str">
        <f>IF($BG$12=70,SMALL($BG91:$DD91,CW$20),"-")</f>
        <v>-</v>
      </c>
      <c r="AY91" s="1" t="str">
        <f>IF($BG$12=70,SMALL($BG91:$DD91,CX$20),"-")</f>
        <v>-</v>
      </c>
      <c r="AZ91" s="1" t="str">
        <f>IF($BG$12=70,SMALL($BG91:$DD91,CY$20),"-")</f>
        <v>-</v>
      </c>
      <c r="BA91" s="1" t="str">
        <f>IF($BG$12=70,SMALL($BG91:$DD91,CZ$20),"-")</f>
        <v>-</v>
      </c>
      <c r="BB91" s="1" t="str">
        <f>IF($BG$12=70,SMALL($BG91:$DD91,DA$20),"-")</f>
        <v>-</v>
      </c>
      <c r="BC91" s="1" t="str">
        <f>IF($BG$12=70,SMALL($BG91:$DD91,DB$20),"-")</f>
        <v>-</v>
      </c>
      <c r="BD91" s="1" t="str">
        <f>IF($BG$12=70,SMALL($BG91:$DD91,DC$20),"-")</f>
        <v>-</v>
      </c>
      <c r="BE91" s="1" t="str">
        <f>IF($BG$12=70,SMALL($BG91:$DD91,DD$20),"-")</f>
        <v>-</v>
      </c>
      <c r="BG91" s="14">
        <f>B8</f>
        <v>0</v>
      </c>
      <c r="BH91" s="14">
        <f>E8</f>
        <v>0</v>
      </c>
      <c r="BI91" s="14">
        <f>G8</f>
        <v>0</v>
      </c>
      <c r="BJ91" s="14">
        <f>H8</f>
        <v>0</v>
      </c>
      <c r="BK91" s="14">
        <f>I8</f>
        <v>0</v>
      </c>
      <c r="BL91" s="14">
        <f>J8</f>
        <v>0</v>
      </c>
      <c r="BM91" s="14">
        <f>K8</f>
        <v>0</v>
      </c>
      <c r="BN91" s="14">
        <f>B9</f>
        <v>0</v>
      </c>
      <c r="BO91" s="14">
        <f>F9</f>
        <v>0</v>
      </c>
      <c r="BP91" s="14">
        <f>G9</f>
        <v>0</v>
      </c>
      <c r="BQ91" s="14">
        <f>H9</f>
        <v>0</v>
      </c>
      <c r="BR91" s="14">
        <f>I9</f>
        <v>0</v>
      </c>
      <c r="BS91" s="14">
        <f>J9</f>
        <v>0</v>
      </c>
      <c r="BT91" s="14">
        <f>K9</f>
        <v>0</v>
      </c>
      <c r="BU91" s="14">
        <f>B10</f>
        <v>0</v>
      </c>
      <c r="BV91" s="14">
        <f>C10</f>
        <v>0</v>
      </c>
      <c r="BW91" s="14">
        <f>E10</f>
        <v>0</v>
      </c>
      <c r="BX91" s="14">
        <f>F10</f>
        <v>0</v>
      </c>
      <c r="BY91" s="14">
        <f>G10</f>
        <v>0</v>
      </c>
      <c r="BZ91" s="14">
        <f>H10</f>
        <v>0</v>
      </c>
      <c r="CA91" s="14">
        <f>I10</f>
        <v>0</v>
      </c>
      <c r="CB91" s="14">
        <f>J10</f>
        <v>0</v>
      </c>
      <c r="CC91" s="14">
        <f>K10</f>
        <v>0</v>
      </c>
      <c r="CD91" s="14">
        <f>B11</f>
        <v>0</v>
      </c>
      <c r="CE91" s="14">
        <f>D11</f>
        <v>0</v>
      </c>
      <c r="CF91" s="14">
        <f>E11</f>
        <v>0</v>
      </c>
      <c r="CG91" s="14">
        <f>H11</f>
        <v>0</v>
      </c>
      <c r="CH91" s="14">
        <f>I11</f>
        <v>0</v>
      </c>
      <c r="CI91" s="14">
        <f>K11</f>
        <v>0</v>
      </c>
      <c r="CJ91" s="14">
        <f>B12</f>
        <v>0</v>
      </c>
      <c r="CK91" s="14">
        <f>C12</f>
        <v>0</v>
      </c>
      <c r="CL91" s="14">
        <f>D12</f>
        <v>0</v>
      </c>
      <c r="CM91" s="14">
        <f>F12</f>
        <v>0</v>
      </c>
      <c r="CN91" s="14">
        <f>I12</f>
        <v>0</v>
      </c>
      <c r="CO91" s="14">
        <f>J12</f>
        <v>0</v>
      </c>
      <c r="CP91" s="14">
        <f>K12</f>
        <v>0</v>
      </c>
      <c r="CQ91" s="14">
        <f>B13</f>
        <v>0</v>
      </c>
      <c r="CR91" s="14">
        <f>C13</f>
        <v>0</v>
      </c>
      <c r="CS91" s="14">
        <f>D13</f>
        <v>0</v>
      </c>
      <c r="CT91" s="14">
        <f>E13</f>
        <v>0</v>
      </c>
      <c r="CU91" s="14">
        <f>F13</f>
        <v>0</v>
      </c>
      <c r="CV91" s="14">
        <f>G13</f>
        <v>0</v>
      </c>
      <c r="CW91" s="14">
        <f>I13</f>
        <v>0</v>
      </c>
      <c r="CX91" s="14">
        <f>J13</f>
        <v>0</v>
      </c>
      <c r="CY91" s="14">
        <f>C14</f>
        <v>0</v>
      </c>
      <c r="CZ91" s="14">
        <f>D14</f>
        <v>0</v>
      </c>
      <c r="DA91" s="14">
        <f>E14</f>
        <v>0</v>
      </c>
      <c r="DB91" s="14">
        <f>G14</f>
        <v>0</v>
      </c>
      <c r="DC91" s="14">
        <f>J14</f>
        <v>0</v>
      </c>
      <c r="DD91" s="14">
        <f>K14</f>
        <v>0</v>
      </c>
    </row>
    <row r="92" spans="2:108" ht="19.2" customHeight="1" x14ac:dyDescent="0.3">
      <c r="B92" s="1" t="str">
        <f t="array" ref="B92">IF($BH$12=20,SUM(COUNTIF($H92:$BE92,$B$17:$K$18)),"-")</f>
        <v>-</v>
      </c>
      <c r="D92" s="1" t="str">
        <f t="array" ref="D92">IF($BG$12=70,SUM(COUNTIF($H92:$BE92,$BG$18:$DD$18)),"-")</f>
        <v>-</v>
      </c>
      <c r="E92" s="1" t="str">
        <f t="array" ref="E92">IF($BG$12=70,SUM(COUNTIF($H92:$BE92,$BG$15:$CE$15)),"-")</f>
        <v>-</v>
      </c>
      <c r="F92" s="1" t="str">
        <f t="array" ref="F92">IF($BG$12=70,SUM(COUNTIF($H92:$BE92,$BG$14:$BP$14)),"-")</f>
        <v>-</v>
      </c>
      <c r="H92" s="1" t="str">
        <f>IF($BG$12=70,SMALL($BG92:$DD92,BG$20),"-")</f>
        <v>-</v>
      </c>
      <c r="I92" s="1" t="str">
        <f>IF($BG$12=70,SMALL($BG92:$DD92,BH$20),"-")</f>
        <v>-</v>
      </c>
      <c r="J92" s="1" t="str">
        <f>IF($BG$12=70,SMALL($BG92:$DD92,BI$20),"-")</f>
        <v>-</v>
      </c>
      <c r="K92" s="1" t="str">
        <f>IF($BG$12=70,SMALL($BG92:$DD92,BJ$20),"-")</f>
        <v>-</v>
      </c>
      <c r="L92" s="1" t="str">
        <f>IF($BG$12=70,SMALL($BG92:$DD92,BK$20),"-")</f>
        <v>-</v>
      </c>
      <c r="M92" s="1" t="str">
        <f>IF($BG$12=70,SMALL($BG92:$DD92,BL$20),"-")</f>
        <v>-</v>
      </c>
      <c r="N92" s="1" t="str">
        <f>IF($BG$12=70,SMALL($BG92:$DD92,BM$20),"-")</f>
        <v>-</v>
      </c>
      <c r="O92" s="1" t="str">
        <f>IF($BG$12=70,SMALL($BG92:$DD92,BN$20),"-")</f>
        <v>-</v>
      </c>
      <c r="P92" s="1" t="str">
        <f>IF($BG$12=70,SMALL($BG92:$DD92,BO$20),"-")</f>
        <v>-</v>
      </c>
      <c r="Q92" s="1" t="str">
        <f>IF($BG$12=70,SMALL($BG92:$DD92,BP$20),"-")</f>
        <v>-</v>
      </c>
      <c r="R92" s="1" t="str">
        <f>IF($BG$12=70,SMALL($BG92:$DD92,BQ$20),"-")</f>
        <v>-</v>
      </c>
      <c r="S92" s="1" t="str">
        <f>IF($BG$12=70,SMALL($BG92:$DD92,BR$20),"-")</f>
        <v>-</v>
      </c>
      <c r="T92" s="1" t="str">
        <f>IF($BG$12=70,SMALL($BG92:$DD92,BS$20),"-")</f>
        <v>-</v>
      </c>
      <c r="U92" s="1" t="str">
        <f>IF($BG$12=70,SMALL($BG92:$DD92,BT$20),"-")</f>
        <v>-</v>
      </c>
      <c r="V92" s="1" t="str">
        <f>IF($BG$12=70,SMALL($BG92:$DD92,BU$20),"-")</f>
        <v>-</v>
      </c>
      <c r="W92" s="1" t="str">
        <f>IF($BG$12=70,SMALL($BG92:$DD92,BV$20),"-")</f>
        <v>-</v>
      </c>
      <c r="X92" s="1" t="str">
        <f>IF($BG$12=70,SMALL($BG92:$DD92,BW$20),"-")</f>
        <v>-</v>
      </c>
      <c r="Y92" s="1" t="str">
        <f>IF($BG$12=70,SMALL($BG92:$DD92,BX$20),"-")</f>
        <v>-</v>
      </c>
      <c r="Z92" s="1" t="str">
        <f>IF($BG$12=70,SMALL($BG92:$DD92,BY$20),"-")</f>
        <v>-</v>
      </c>
      <c r="AA92" s="1" t="str">
        <f>IF($BG$12=70,SMALL($BG92:$DD92,BZ$20),"-")</f>
        <v>-</v>
      </c>
      <c r="AB92" s="1" t="str">
        <f>IF($BG$12=70,SMALL($BG92:$DD92,CA$20),"-")</f>
        <v>-</v>
      </c>
      <c r="AC92" s="1" t="str">
        <f>IF($BG$12=70,SMALL($BG92:$DD92,CB$20),"-")</f>
        <v>-</v>
      </c>
      <c r="AD92" s="1" t="str">
        <f>IF($BG$12=70,SMALL($BG92:$DD92,CC$20),"-")</f>
        <v>-</v>
      </c>
      <c r="AE92" s="1" t="str">
        <f>IF($BG$12=70,SMALL($BG92:$DD92,CD$20),"-")</f>
        <v>-</v>
      </c>
      <c r="AF92" s="1" t="str">
        <f>IF($BG$12=70,SMALL($BG92:$DD92,CE$20),"-")</f>
        <v>-</v>
      </c>
      <c r="AG92" s="1" t="str">
        <f>IF($BG$12=70,SMALL($BG92:$DD92,CF$20),"-")</f>
        <v>-</v>
      </c>
      <c r="AH92" s="1" t="str">
        <f>IF($BG$12=70,SMALL($BG92:$DD92,CG$20),"-")</f>
        <v>-</v>
      </c>
      <c r="AI92" s="1" t="str">
        <f>IF($BG$12=70,SMALL($BG92:$DD92,CH$20),"-")</f>
        <v>-</v>
      </c>
      <c r="AJ92" s="1" t="str">
        <f>IF($BG$12=70,SMALL($BG92:$DD92,CI$20),"-")</f>
        <v>-</v>
      </c>
      <c r="AK92" s="1" t="str">
        <f>IF($BG$12=70,SMALL($BG92:$DD92,CJ$20),"-")</f>
        <v>-</v>
      </c>
      <c r="AL92" s="1" t="str">
        <f>IF($BG$12=70,SMALL($BG92:$DD92,CK$20),"-")</f>
        <v>-</v>
      </c>
      <c r="AM92" s="1" t="str">
        <f>IF($BG$12=70,SMALL($BG92:$DD92,CL$20),"-")</f>
        <v>-</v>
      </c>
      <c r="AN92" s="1" t="str">
        <f>IF($BG$12=70,SMALL($BG92:$DD92,CM$20),"-")</f>
        <v>-</v>
      </c>
      <c r="AO92" s="1" t="str">
        <f>IF($BG$12=70,SMALL($BG92:$DD92,CN$20),"-")</f>
        <v>-</v>
      </c>
      <c r="AP92" s="1" t="str">
        <f>IF($BG$12=70,SMALL($BG92:$DD92,CO$20),"-")</f>
        <v>-</v>
      </c>
      <c r="AQ92" s="1" t="str">
        <f>IF($BG$12=70,SMALL($BG92:$DD92,CP$20),"-")</f>
        <v>-</v>
      </c>
      <c r="AR92" s="1" t="str">
        <f>IF($BG$12=70,SMALL($BG92:$DD92,CQ$20),"-")</f>
        <v>-</v>
      </c>
      <c r="AS92" s="1" t="str">
        <f>IF($BG$12=70,SMALL($BG92:$DD92,CR$20),"-")</f>
        <v>-</v>
      </c>
      <c r="AT92" s="1" t="str">
        <f>IF($BG$12=70,SMALL($BG92:$DD92,CS$20),"-")</f>
        <v>-</v>
      </c>
      <c r="AU92" s="1" t="str">
        <f>IF($BG$12=70,SMALL($BG92:$DD92,CT$20),"-")</f>
        <v>-</v>
      </c>
      <c r="AV92" s="1" t="str">
        <f>IF($BG$12=70,SMALL($BG92:$DD92,CU$20),"-")</f>
        <v>-</v>
      </c>
      <c r="AW92" s="1" t="str">
        <f>IF($BG$12=70,SMALL($BG92:$DD92,CV$20),"-")</f>
        <v>-</v>
      </c>
      <c r="AX92" s="1" t="str">
        <f>IF($BG$12=70,SMALL($BG92:$DD92,CW$20),"-")</f>
        <v>-</v>
      </c>
      <c r="AY92" s="1" t="str">
        <f>IF($BG$12=70,SMALL($BG92:$DD92,CX$20),"-")</f>
        <v>-</v>
      </c>
      <c r="AZ92" s="1" t="str">
        <f>IF($BG$12=70,SMALL($BG92:$DD92,CY$20),"-")</f>
        <v>-</v>
      </c>
      <c r="BA92" s="1" t="str">
        <f>IF($BG$12=70,SMALL($BG92:$DD92,CZ$20),"-")</f>
        <v>-</v>
      </c>
      <c r="BB92" s="1" t="str">
        <f>IF($BG$12=70,SMALL($BG92:$DD92,DA$20),"-")</f>
        <v>-</v>
      </c>
      <c r="BC92" s="1" t="str">
        <f>IF($BG$12=70,SMALL($BG92:$DD92,DB$20),"-")</f>
        <v>-</v>
      </c>
      <c r="BD92" s="1" t="str">
        <f>IF($BG$12=70,SMALL($BG92:$DD92,DC$20),"-")</f>
        <v>-</v>
      </c>
      <c r="BE92" s="1" t="str">
        <f>IF($BG$12=70,SMALL($BG92:$DD92,DD$20),"-")</f>
        <v>-</v>
      </c>
      <c r="BG92" s="14">
        <f>B8</f>
        <v>0</v>
      </c>
      <c r="BH92" s="14">
        <f>E8</f>
        <v>0</v>
      </c>
      <c r="BI92" s="14">
        <f>G8</f>
        <v>0</v>
      </c>
      <c r="BJ92" s="14">
        <f>H8</f>
        <v>0</v>
      </c>
      <c r="BK92" s="14">
        <f>I8</f>
        <v>0</v>
      </c>
      <c r="BL92" s="14">
        <f>J8</f>
        <v>0</v>
      </c>
      <c r="BM92" s="14">
        <f>K8</f>
        <v>0</v>
      </c>
      <c r="BN92" s="14">
        <f>C9</f>
        <v>0</v>
      </c>
      <c r="BO92" s="14">
        <f>D9</f>
        <v>0</v>
      </c>
      <c r="BP92" s="14">
        <f>E9</f>
        <v>0</v>
      </c>
      <c r="BQ92" s="14">
        <f>F9</f>
        <v>0</v>
      </c>
      <c r="BR92" s="14">
        <f>G9</f>
        <v>0</v>
      </c>
      <c r="BS92" s="14">
        <f>I9</f>
        <v>0</v>
      </c>
      <c r="BT92" s="14">
        <f>J9</f>
        <v>0</v>
      </c>
      <c r="BU92" s="14">
        <f>K9</f>
        <v>0</v>
      </c>
      <c r="BV92" s="14">
        <f>B10</f>
        <v>0</v>
      </c>
      <c r="BW92" s="14">
        <f>D10</f>
        <v>0</v>
      </c>
      <c r="BX92" s="14">
        <f>F10</f>
        <v>0</v>
      </c>
      <c r="BY92" s="14">
        <f>G10</f>
        <v>0</v>
      </c>
      <c r="BZ92" s="14">
        <f>H10</f>
        <v>0</v>
      </c>
      <c r="CA92" s="14">
        <f>B11</f>
        <v>0</v>
      </c>
      <c r="CB92" s="14">
        <f>C11</f>
        <v>0</v>
      </c>
      <c r="CC92" s="14">
        <f>E11</f>
        <v>0</v>
      </c>
      <c r="CD92" s="14">
        <f>F11</f>
        <v>0</v>
      </c>
      <c r="CE92" s="14">
        <f>G11</f>
        <v>0</v>
      </c>
      <c r="CF92" s="14">
        <f>H11</f>
        <v>0</v>
      </c>
      <c r="CG92" s="14">
        <f>I11</f>
        <v>0</v>
      </c>
      <c r="CH92" s="14">
        <f>K11</f>
        <v>0</v>
      </c>
      <c r="CI92" s="14">
        <f>B12</f>
        <v>0</v>
      </c>
      <c r="CJ92" s="14">
        <f>C12</f>
        <v>0</v>
      </c>
      <c r="CK92" s="14">
        <f>D12</f>
        <v>0</v>
      </c>
      <c r="CL92" s="14">
        <f>G12</f>
        <v>0</v>
      </c>
      <c r="CM92" s="14">
        <f>H12</f>
        <v>0</v>
      </c>
      <c r="CN92" s="14">
        <f>I12</f>
        <v>0</v>
      </c>
      <c r="CO92" s="14">
        <f>J12</f>
        <v>0</v>
      </c>
      <c r="CP92" s="14">
        <f>B13</f>
        <v>0</v>
      </c>
      <c r="CQ92" s="14">
        <f>C13</f>
        <v>0</v>
      </c>
      <c r="CR92" s="14">
        <f>D13</f>
        <v>0</v>
      </c>
      <c r="CS92" s="14">
        <f>F13</f>
        <v>0</v>
      </c>
      <c r="CT92" s="14">
        <f>G13</f>
        <v>0</v>
      </c>
      <c r="CU92" s="14">
        <f>I13</f>
        <v>0</v>
      </c>
      <c r="CV92" s="14">
        <f>J13</f>
        <v>0</v>
      </c>
      <c r="CW92" s="14">
        <f>K13</f>
        <v>0</v>
      </c>
      <c r="CX92" s="14">
        <f>B14</f>
        <v>0</v>
      </c>
      <c r="CY92" s="14">
        <f>C14</f>
        <v>0</v>
      </c>
      <c r="CZ92" s="14">
        <f>D14</f>
        <v>0</v>
      </c>
      <c r="DA92" s="14">
        <f>G14</f>
        <v>0</v>
      </c>
      <c r="DB92" s="14">
        <f>H14</f>
        <v>0</v>
      </c>
      <c r="DC92" s="14">
        <f>J14</f>
        <v>0</v>
      </c>
      <c r="DD92" s="14">
        <f>K14</f>
        <v>0</v>
      </c>
    </row>
    <row r="93" spans="2:108" ht="19.2" customHeight="1" x14ac:dyDescent="0.3">
      <c r="B93" s="1" t="str">
        <f t="array" ref="B93">IF($BH$12=20,SUM(COUNTIF($H93:$BE93,$B$17:$K$18)),"-")</f>
        <v>-</v>
      </c>
      <c r="D93" s="1" t="str">
        <f t="array" ref="D93">IF($BG$12=70,SUM(COUNTIF($H93:$BE93,$BG$18:$DD$18)),"-")</f>
        <v>-</v>
      </c>
      <c r="E93" s="1" t="str">
        <f t="array" ref="E93">IF($BG$12=70,SUM(COUNTIF($H93:$BE93,$BG$15:$CE$15)),"-")</f>
        <v>-</v>
      </c>
      <c r="F93" s="1" t="str">
        <f t="array" ref="F93">IF($BG$12=70,SUM(COUNTIF($H93:$BE93,$BG$14:$BP$14)),"-")</f>
        <v>-</v>
      </c>
      <c r="H93" s="1" t="str">
        <f>IF($BG$12=70,SMALL($BG93:$DD93,BG$20),"-")</f>
        <v>-</v>
      </c>
      <c r="I93" s="1" t="str">
        <f>IF($BG$12=70,SMALL($BG93:$DD93,BH$20),"-")</f>
        <v>-</v>
      </c>
      <c r="J93" s="1" t="str">
        <f>IF($BG$12=70,SMALL($BG93:$DD93,BI$20),"-")</f>
        <v>-</v>
      </c>
      <c r="K93" s="1" t="str">
        <f>IF($BG$12=70,SMALL($BG93:$DD93,BJ$20),"-")</f>
        <v>-</v>
      </c>
      <c r="L93" s="1" t="str">
        <f>IF($BG$12=70,SMALL($BG93:$DD93,BK$20),"-")</f>
        <v>-</v>
      </c>
      <c r="M93" s="1" t="str">
        <f>IF($BG$12=70,SMALL($BG93:$DD93,BL$20),"-")</f>
        <v>-</v>
      </c>
      <c r="N93" s="1" t="str">
        <f>IF($BG$12=70,SMALL($BG93:$DD93,BM$20),"-")</f>
        <v>-</v>
      </c>
      <c r="O93" s="1" t="str">
        <f>IF($BG$12=70,SMALL($BG93:$DD93,BN$20),"-")</f>
        <v>-</v>
      </c>
      <c r="P93" s="1" t="str">
        <f>IF($BG$12=70,SMALL($BG93:$DD93,BO$20),"-")</f>
        <v>-</v>
      </c>
      <c r="Q93" s="1" t="str">
        <f>IF($BG$12=70,SMALL($BG93:$DD93,BP$20),"-")</f>
        <v>-</v>
      </c>
      <c r="R93" s="1" t="str">
        <f>IF($BG$12=70,SMALL($BG93:$DD93,BQ$20),"-")</f>
        <v>-</v>
      </c>
      <c r="S93" s="1" t="str">
        <f>IF($BG$12=70,SMALL($BG93:$DD93,BR$20),"-")</f>
        <v>-</v>
      </c>
      <c r="T93" s="1" t="str">
        <f>IF($BG$12=70,SMALL($BG93:$DD93,BS$20),"-")</f>
        <v>-</v>
      </c>
      <c r="U93" s="1" t="str">
        <f>IF($BG$12=70,SMALL($BG93:$DD93,BT$20),"-")</f>
        <v>-</v>
      </c>
      <c r="V93" s="1" t="str">
        <f>IF($BG$12=70,SMALL($BG93:$DD93,BU$20),"-")</f>
        <v>-</v>
      </c>
      <c r="W93" s="1" t="str">
        <f>IF($BG$12=70,SMALL($BG93:$DD93,BV$20),"-")</f>
        <v>-</v>
      </c>
      <c r="X93" s="1" t="str">
        <f>IF($BG$12=70,SMALL($BG93:$DD93,BW$20),"-")</f>
        <v>-</v>
      </c>
      <c r="Y93" s="1" t="str">
        <f>IF($BG$12=70,SMALL($BG93:$DD93,BX$20),"-")</f>
        <v>-</v>
      </c>
      <c r="Z93" s="1" t="str">
        <f>IF($BG$12=70,SMALL($BG93:$DD93,BY$20),"-")</f>
        <v>-</v>
      </c>
      <c r="AA93" s="1" t="str">
        <f>IF($BG$12=70,SMALL($BG93:$DD93,BZ$20),"-")</f>
        <v>-</v>
      </c>
      <c r="AB93" s="1" t="str">
        <f>IF($BG$12=70,SMALL($BG93:$DD93,CA$20),"-")</f>
        <v>-</v>
      </c>
      <c r="AC93" s="1" t="str">
        <f>IF($BG$12=70,SMALL($BG93:$DD93,CB$20),"-")</f>
        <v>-</v>
      </c>
      <c r="AD93" s="1" t="str">
        <f>IF($BG$12=70,SMALL($BG93:$DD93,CC$20),"-")</f>
        <v>-</v>
      </c>
      <c r="AE93" s="1" t="str">
        <f>IF($BG$12=70,SMALL($BG93:$DD93,CD$20),"-")</f>
        <v>-</v>
      </c>
      <c r="AF93" s="1" t="str">
        <f>IF($BG$12=70,SMALL($BG93:$DD93,CE$20),"-")</f>
        <v>-</v>
      </c>
      <c r="AG93" s="1" t="str">
        <f>IF($BG$12=70,SMALL($BG93:$DD93,CF$20),"-")</f>
        <v>-</v>
      </c>
      <c r="AH93" s="1" t="str">
        <f>IF($BG$12=70,SMALL($BG93:$DD93,CG$20),"-")</f>
        <v>-</v>
      </c>
      <c r="AI93" s="1" t="str">
        <f>IF($BG$12=70,SMALL($BG93:$DD93,CH$20),"-")</f>
        <v>-</v>
      </c>
      <c r="AJ93" s="1" t="str">
        <f>IF($BG$12=70,SMALL($BG93:$DD93,CI$20),"-")</f>
        <v>-</v>
      </c>
      <c r="AK93" s="1" t="str">
        <f>IF($BG$12=70,SMALL($BG93:$DD93,CJ$20),"-")</f>
        <v>-</v>
      </c>
      <c r="AL93" s="1" t="str">
        <f>IF($BG$12=70,SMALL($BG93:$DD93,CK$20),"-")</f>
        <v>-</v>
      </c>
      <c r="AM93" s="1" t="str">
        <f>IF($BG$12=70,SMALL($BG93:$DD93,CL$20),"-")</f>
        <v>-</v>
      </c>
      <c r="AN93" s="1" t="str">
        <f>IF($BG$12=70,SMALL($BG93:$DD93,CM$20),"-")</f>
        <v>-</v>
      </c>
      <c r="AO93" s="1" t="str">
        <f>IF($BG$12=70,SMALL($BG93:$DD93,CN$20),"-")</f>
        <v>-</v>
      </c>
      <c r="AP93" s="1" t="str">
        <f>IF($BG$12=70,SMALL($BG93:$DD93,CO$20),"-")</f>
        <v>-</v>
      </c>
      <c r="AQ93" s="1" t="str">
        <f>IF($BG$12=70,SMALL($BG93:$DD93,CP$20),"-")</f>
        <v>-</v>
      </c>
      <c r="AR93" s="1" t="str">
        <f>IF($BG$12=70,SMALL($BG93:$DD93,CQ$20),"-")</f>
        <v>-</v>
      </c>
      <c r="AS93" s="1" t="str">
        <f>IF($BG$12=70,SMALL($BG93:$DD93,CR$20),"-")</f>
        <v>-</v>
      </c>
      <c r="AT93" s="1" t="str">
        <f>IF($BG$12=70,SMALL($BG93:$DD93,CS$20),"-")</f>
        <v>-</v>
      </c>
      <c r="AU93" s="1" t="str">
        <f>IF($BG$12=70,SMALL($BG93:$DD93,CT$20),"-")</f>
        <v>-</v>
      </c>
      <c r="AV93" s="1" t="str">
        <f>IF($BG$12=70,SMALL($BG93:$DD93,CU$20),"-")</f>
        <v>-</v>
      </c>
      <c r="AW93" s="1" t="str">
        <f>IF($BG$12=70,SMALL($BG93:$DD93,CV$20),"-")</f>
        <v>-</v>
      </c>
      <c r="AX93" s="1" t="str">
        <f>IF($BG$12=70,SMALL($BG93:$DD93,CW$20),"-")</f>
        <v>-</v>
      </c>
      <c r="AY93" s="1" t="str">
        <f>IF($BG$12=70,SMALL($BG93:$DD93,CX$20),"-")</f>
        <v>-</v>
      </c>
      <c r="AZ93" s="1" t="str">
        <f>IF($BG$12=70,SMALL($BG93:$DD93,CY$20),"-")</f>
        <v>-</v>
      </c>
      <c r="BA93" s="1" t="str">
        <f>IF($BG$12=70,SMALL($BG93:$DD93,CZ$20),"-")</f>
        <v>-</v>
      </c>
      <c r="BB93" s="1" t="str">
        <f>IF($BG$12=70,SMALL($BG93:$DD93,DA$20),"-")</f>
        <v>-</v>
      </c>
      <c r="BC93" s="1" t="str">
        <f>IF($BG$12=70,SMALL($BG93:$DD93,DB$20),"-")</f>
        <v>-</v>
      </c>
      <c r="BD93" s="1" t="str">
        <f>IF($BG$12=70,SMALL($BG93:$DD93,DC$20),"-")</f>
        <v>-</v>
      </c>
      <c r="BE93" s="1" t="str">
        <f>IF($BG$12=70,SMALL($BG93:$DD93,DD$20),"-")</f>
        <v>-</v>
      </c>
      <c r="BG93" s="14">
        <f>B8</f>
        <v>0</v>
      </c>
      <c r="BH93" s="14">
        <f>E8</f>
        <v>0</v>
      </c>
      <c r="BI93" s="14">
        <f>G8</f>
        <v>0</v>
      </c>
      <c r="BJ93" s="14">
        <f>I8</f>
        <v>0</v>
      </c>
      <c r="BK93" s="14">
        <f>J8</f>
        <v>0</v>
      </c>
      <c r="BL93" s="14">
        <f>K8</f>
        <v>0</v>
      </c>
      <c r="BM93" s="14">
        <f>B9</f>
        <v>0</v>
      </c>
      <c r="BN93" s="14">
        <f>D9</f>
        <v>0</v>
      </c>
      <c r="BO93" s="14">
        <f>E9</f>
        <v>0</v>
      </c>
      <c r="BP93" s="14">
        <f>G9</f>
        <v>0</v>
      </c>
      <c r="BQ93" s="14">
        <f>H9</f>
        <v>0</v>
      </c>
      <c r="BR93" s="14">
        <f>I9</f>
        <v>0</v>
      </c>
      <c r="BS93" s="14">
        <f>J9</f>
        <v>0</v>
      </c>
      <c r="BT93" s="14">
        <f>B10</f>
        <v>0</v>
      </c>
      <c r="BU93" s="14">
        <f>C10</f>
        <v>0</v>
      </c>
      <c r="BV93" s="14">
        <f>D10</f>
        <v>0</v>
      </c>
      <c r="BW93" s="14">
        <f>E10</f>
        <v>0</v>
      </c>
      <c r="BX93" s="14">
        <f>F10</f>
        <v>0</v>
      </c>
      <c r="BY93" s="14">
        <f>G10</f>
        <v>0</v>
      </c>
      <c r="BZ93" s="14">
        <f>I10</f>
        <v>0</v>
      </c>
      <c r="CA93" s="14">
        <f>K10</f>
        <v>0</v>
      </c>
      <c r="CB93" s="14">
        <f>C11</f>
        <v>0</v>
      </c>
      <c r="CC93" s="14">
        <f>D11</f>
        <v>0</v>
      </c>
      <c r="CD93" s="14">
        <f>F11</f>
        <v>0</v>
      </c>
      <c r="CE93" s="14">
        <f>G11</f>
        <v>0</v>
      </c>
      <c r="CF93" s="14">
        <f>H11</f>
        <v>0</v>
      </c>
      <c r="CG93" s="14">
        <f>I11</f>
        <v>0</v>
      </c>
      <c r="CH93" s="14">
        <f>K11</f>
        <v>0</v>
      </c>
      <c r="CI93" s="14">
        <f>B12</f>
        <v>0</v>
      </c>
      <c r="CJ93" s="14">
        <f>C12</f>
        <v>0</v>
      </c>
      <c r="CK93" s="14">
        <f>D12</f>
        <v>0</v>
      </c>
      <c r="CL93" s="14">
        <f>E12</f>
        <v>0</v>
      </c>
      <c r="CM93" s="14">
        <f>G12</f>
        <v>0</v>
      </c>
      <c r="CN93" s="14">
        <f>H12</f>
        <v>0</v>
      </c>
      <c r="CO93" s="14">
        <f>J12</f>
        <v>0</v>
      </c>
      <c r="CP93" s="14">
        <f>K12</f>
        <v>0</v>
      </c>
      <c r="CQ93" s="14">
        <f>B13</f>
        <v>0</v>
      </c>
      <c r="CR93" s="14">
        <f>D13</f>
        <v>0</v>
      </c>
      <c r="CS93" s="14">
        <f>G13</f>
        <v>0</v>
      </c>
      <c r="CT93" s="14">
        <f>H13</f>
        <v>0</v>
      </c>
      <c r="CU93" s="14">
        <f>I13</f>
        <v>0</v>
      </c>
      <c r="CV93" s="14">
        <f>J13</f>
        <v>0</v>
      </c>
      <c r="CW93" s="14">
        <f>C14</f>
        <v>0</v>
      </c>
      <c r="CX93" s="14">
        <f>D14</f>
        <v>0</v>
      </c>
      <c r="CY93" s="14">
        <f>E14</f>
        <v>0</v>
      </c>
      <c r="CZ93" s="14">
        <f>F14</f>
        <v>0</v>
      </c>
      <c r="DA93" s="14">
        <f>G14</f>
        <v>0</v>
      </c>
      <c r="DB93" s="14">
        <f>H14</f>
        <v>0</v>
      </c>
      <c r="DC93" s="14">
        <f>I14</f>
        <v>0</v>
      </c>
      <c r="DD93" s="14">
        <f>J14</f>
        <v>0</v>
      </c>
    </row>
    <row r="94" spans="2:108" ht="19.2" customHeight="1" x14ac:dyDescent="0.3">
      <c r="B94" s="1" t="str">
        <f t="array" ref="B94">IF($BH$12=20,SUM(COUNTIF($H94:$BE94,$B$17:$K$18)),"-")</f>
        <v>-</v>
      </c>
      <c r="D94" s="1" t="str">
        <f t="array" ref="D94">IF($BG$12=70,SUM(COUNTIF($H94:$BE94,$BG$18:$DD$18)),"-")</f>
        <v>-</v>
      </c>
      <c r="E94" s="1" t="str">
        <f t="array" ref="E94">IF($BG$12=70,SUM(COUNTIF($H94:$BE94,$BG$15:$CE$15)),"-")</f>
        <v>-</v>
      </c>
      <c r="F94" s="1" t="str">
        <f t="array" ref="F94">IF($BG$12=70,SUM(COUNTIF($H94:$BE94,$BG$14:$BP$14)),"-")</f>
        <v>-</v>
      </c>
      <c r="H94" s="1" t="str">
        <f>IF($BG$12=70,SMALL($BG94:$DD94,BG$20),"-")</f>
        <v>-</v>
      </c>
      <c r="I94" s="1" t="str">
        <f>IF($BG$12=70,SMALL($BG94:$DD94,BH$20),"-")</f>
        <v>-</v>
      </c>
      <c r="J94" s="1" t="str">
        <f>IF($BG$12=70,SMALL($BG94:$DD94,BI$20),"-")</f>
        <v>-</v>
      </c>
      <c r="K94" s="1" t="str">
        <f>IF($BG$12=70,SMALL($BG94:$DD94,BJ$20),"-")</f>
        <v>-</v>
      </c>
      <c r="L94" s="1" t="str">
        <f>IF($BG$12=70,SMALL($BG94:$DD94,BK$20),"-")</f>
        <v>-</v>
      </c>
      <c r="M94" s="1" t="str">
        <f>IF($BG$12=70,SMALL($BG94:$DD94,BL$20),"-")</f>
        <v>-</v>
      </c>
      <c r="N94" s="1" t="str">
        <f>IF($BG$12=70,SMALL($BG94:$DD94,BM$20),"-")</f>
        <v>-</v>
      </c>
      <c r="O94" s="1" t="str">
        <f>IF($BG$12=70,SMALL($BG94:$DD94,BN$20),"-")</f>
        <v>-</v>
      </c>
      <c r="P94" s="1" t="str">
        <f>IF($BG$12=70,SMALL($BG94:$DD94,BO$20),"-")</f>
        <v>-</v>
      </c>
      <c r="Q94" s="1" t="str">
        <f>IF($BG$12=70,SMALL($BG94:$DD94,BP$20),"-")</f>
        <v>-</v>
      </c>
      <c r="R94" s="1" t="str">
        <f>IF($BG$12=70,SMALL($BG94:$DD94,BQ$20),"-")</f>
        <v>-</v>
      </c>
      <c r="S94" s="1" t="str">
        <f>IF($BG$12=70,SMALL($BG94:$DD94,BR$20),"-")</f>
        <v>-</v>
      </c>
      <c r="T94" s="1" t="str">
        <f>IF($BG$12=70,SMALL($BG94:$DD94,BS$20),"-")</f>
        <v>-</v>
      </c>
      <c r="U94" s="1" t="str">
        <f>IF($BG$12=70,SMALL($BG94:$DD94,BT$20),"-")</f>
        <v>-</v>
      </c>
      <c r="V94" s="1" t="str">
        <f>IF($BG$12=70,SMALL($BG94:$DD94,BU$20),"-")</f>
        <v>-</v>
      </c>
      <c r="W94" s="1" t="str">
        <f>IF($BG$12=70,SMALL($BG94:$DD94,BV$20),"-")</f>
        <v>-</v>
      </c>
      <c r="X94" s="1" t="str">
        <f>IF($BG$12=70,SMALL($BG94:$DD94,BW$20),"-")</f>
        <v>-</v>
      </c>
      <c r="Y94" s="1" t="str">
        <f>IF($BG$12=70,SMALL($BG94:$DD94,BX$20),"-")</f>
        <v>-</v>
      </c>
      <c r="Z94" s="1" t="str">
        <f>IF($BG$12=70,SMALL($BG94:$DD94,BY$20),"-")</f>
        <v>-</v>
      </c>
      <c r="AA94" s="1" t="str">
        <f>IF($BG$12=70,SMALL($BG94:$DD94,BZ$20),"-")</f>
        <v>-</v>
      </c>
      <c r="AB94" s="1" t="str">
        <f>IF($BG$12=70,SMALL($BG94:$DD94,CA$20),"-")</f>
        <v>-</v>
      </c>
      <c r="AC94" s="1" t="str">
        <f>IF($BG$12=70,SMALL($BG94:$DD94,CB$20),"-")</f>
        <v>-</v>
      </c>
      <c r="AD94" s="1" t="str">
        <f>IF($BG$12=70,SMALL($BG94:$DD94,CC$20),"-")</f>
        <v>-</v>
      </c>
      <c r="AE94" s="1" t="str">
        <f>IF($BG$12=70,SMALL($BG94:$DD94,CD$20),"-")</f>
        <v>-</v>
      </c>
      <c r="AF94" s="1" t="str">
        <f>IF($BG$12=70,SMALL($BG94:$DD94,CE$20),"-")</f>
        <v>-</v>
      </c>
      <c r="AG94" s="1" t="str">
        <f>IF($BG$12=70,SMALL($BG94:$DD94,CF$20),"-")</f>
        <v>-</v>
      </c>
      <c r="AH94" s="1" t="str">
        <f>IF($BG$12=70,SMALL($BG94:$DD94,CG$20),"-")</f>
        <v>-</v>
      </c>
      <c r="AI94" s="1" t="str">
        <f>IF($BG$12=70,SMALL($BG94:$DD94,CH$20),"-")</f>
        <v>-</v>
      </c>
      <c r="AJ94" s="1" t="str">
        <f>IF($BG$12=70,SMALL($BG94:$DD94,CI$20),"-")</f>
        <v>-</v>
      </c>
      <c r="AK94" s="1" t="str">
        <f>IF($BG$12=70,SMALL($BG94:$DD94,CJ$20),"-")</f>
        <v>-</v>
      </c>
      <c r="AL94" s="1" t="str">
        <f>IF($BG$12=70,SMALL($BG94:$DD94,CK$20),"-")</f>
        <v>-</v>
      </c>
      <c r="AM94" s="1" t="str">
        <f>IF($BG$12=70,SMALL($BG94:$DD94,CL$20),"-")</f>
        <v>-</v>
      </c>
      <c r="AN94" s="1" t="str">
        <f>IF($BG$12=70,SMALL($BG94:$DD94,CM$20),"-")</f>
        <v>-</v>
      </c>
      <c r="AO94" s="1" t="str">
        <f>IF($BG$12=70,SMALL($BG94:$DD94,CN$20),"-")</f>
        <v>-</v>
      </c>
      <c r="AP94" s="1" t="str">
        <f>IF($BG$12=70,SMALL($BG94:$DD94,CO$20),"-")</f>
        <v>-</v>
      </c>
      <c r="AQ94" s="1" t="str">
        <f>IF($BG$12=70,SMALL($BG94:$DD94,CP$20),"-")</f>
        <v>-</v>
      </c>
      <c r="AR94" s="1" t="str">
        <f>IF($BG$12=70,SMALL($BG94:$DD94,CQ$20),"-")</f>
        <v>-</v>
      </c>
      <c r="AS94" s="1" t="str">
        <f>IF($BG$12=70,SMALL($BG94:$DD94,CR$20),"-")</f>
        <v>-</v>
      </c>
      <c r="AT94" s="1" t="str">
        <f>IF($BG$12=70,SMALL($BG94:$DD94,CS$20),"-")</f>
        <v>-</v>
      </c>
      <c r="AU94" s="1" t="str">
        <f>IF($BG$12=70,SMALL($BG94:$DD94,CT$20),"-")</f>
        <v>-</v>
      </c>
      <c r="AV94" s="1" t="str">
        <f>IF($BG$12=70,SMALL($BG94:$DD94,CU$20),"-")</f>
        <v>-</v>
      </c>
      <c r="AW94" s="1" t="str">
        <f>IF($BG$12=70,SMALL($BG94:$DD94,CV$20),"-")</f>
        <v>-</v>
      </c>
      <c r="AX94" s="1" t="str">
        <f>IF($BG$12=70,SMALL($BG94:$DD94,CW$20),"-")</f>
        <v>-</v>
      </c>
      <c r="AY94" s="1" t="str">
        <f>IF($BG$12=70,SMALL($BG94:$DD94,CX$20),"-")</f>
        <v>-</v>
      </c>
      <c r="AZ94" s="1" t="str">
        <f>IF($BG$12=70,SMALL($BG94:$DD94,CY$20),"-")</f>
        <v>-</v>
      </c>
      <c r="BA94" s="1" t="str">
        <f>IF($BG$12=70,SMALL($BG94:$DD94,CZ$20),"-")</f>
        <v>-</v>
      </c>
      <c r="BB94" s="1" t="str">
        <f>IF($BG$12=70,SMALL($BG94:$DD94,DA$20),"-")</f>
        <v>-</v>
      </c>
      <c r="BC94" s="1" t="str">
        <f>IF($BG$12=70,SMALL($BG94:$DD94,DB$20),"-")</f>
        <v>-</v>
      </c>
      <c r="BD94" s="1" t="str">
        <f>IF($BG$12=70,SMALL($BG94:$DD94,DC$20),"-")</f>
        <v>-</v>
      </c>
      <c r="BE94" s="1" t="str">
        <f>IF($BG$12=70,SMALL($BG94:$DD94,DD$20),"-")</f>
        <v>-</v>
      </c>
      <c r="BG94" s="14">
        <f>B8</f>
        <v>0</v>
      </c>
      <c r="BH94" s="14">
        <f>F8</f>
        <v>0</v>
      </c>
      <c r="BI94" s="14">
        <f>H8</f>
        <v>0</v>
      </c>
      <c r="BJ94" s="14">
        <f>I8</f>
        <v>0</v>
      </c>
      <c r="BK94" s="14">
        <f>J8</f>
        <v>0</v>
      </c>
      <c r="BL94" s="14">
        <f>K8</f>
        <v>0</v>
      </c>
      <c r="BM94" s="14">
        <f>B9</f>
        <v>0</v>
      </c>
      <c r="BN94" s="14">
        <f>C9</f>
        <v>0</v>
      </c>
      <c r="BO94" s="14">
        <f>D9</f>
        <v>0</v>
      </c>
      <c r="BP94" s="14">
        <f>E9</f>
        <v>0</v>
      </c>
      <c r="BQ94" s="14">
        <f>F9</f>
        <v>0</v>
      </c>
      <c r="BR94" s="14">
        <f>G9</f>
        <v>0</v>
      </c>
      <c r="BS94" s="14">
        <f>H9</f>
        <v>0</v>
      </c>
      <c r="BT94" s="14">
        <f>I9</f>
        <v>0</v>
      </c>
      <c r="BU94" s="14">
        <f>J9</f>
        <v>0</v>
      </c>
      <c r="BV94" s="14">
        <f>K9</f>
        <v>0</v>
      </c>
      <c r="BW94" s="14">
        <f>B10</f>
        <v>0</v>
      </c>
      <c r="BX94" s="14">
        <f>D10</f>
        <v>0</v>
      </c>
      <c r="BY94" s="14">
        <f>E10</f>
        <v>0</v>
      </c>
      <c r="BZ94" s="14">
        <f>F10</f>
        <v>0</v>
      </c>
      <c r="CA94" s="14">
        <f>G10</f>
        <v>0</v>
      </c>
      <c r="CB94" s="14">
        <f>H10</f>
        <v>0</v>
      </c>
      <c r="CC94" s="14">
        <f>I10</f>
        <v>0</v>
      </c>
      <c r="CD94" s="14">
        <f>K10</f>
        <v>0</v>
      </c>
      <c r="CE94" s="14">
        <f>B11</f>
        <v>0</v>
      </c>
      <c r="CF94" s="14">
        <f>G11</f>
        <v>0</v>
      </c>
      <c r="CG94" s="14">
        <f>H11</f>
        <v>0</v>
      </c>
      <c r="CH94" s="14">
        <f>I11</f>
        <v>0</v>
      </c>
      <c r="CI94" s="14">
        <f>B12</f>
        <v>0</v>
      </c>
      <c r="CJ94" s="14">
        <f>C12</f>
        <v>0</v>
      </c>
      <c r="CK94" s="14">
        <f>D12</f>
        <v>0</v>
      </c>
      <c r="CL94" s="14">
        <f>E12</f>
        <v>0</v>
      </c>
      <c r="CM94" s="14">
        <f>F12</f>
        <v>0</v>
      </c>
      <c r="CN94" s="14">
        <f>G12</f>
        <v>0</v>
      </c>
      <c r="CO94" s="14">
        <f>I12</f>
        <v>0</v>
      </c>
      <c r="CP94" s="14">
        <f>J12</f>
        <v>0</v>
      </c>
      <c r="CQ94" s="14">
        <f>B13</f>
        <v>0</v>
      </c>
      <c r="CR94" s="14">
        <f>D13</f>
        <v>0</v>
      </c>
      <c r="CS94" s="14">
        <f>E13</f>
        <v>0</v>
      </c>
      <c r="CT94" s="14">
        <f>G13</f>
        <v>0</v>
      </c>
      <c r="CU94" s="14">
        <f>H13</f>
        <v>0</v>
      </c>
      <c r="CV94" s="14">
        <f>J13</f>
        <v>0</v>
      </c>
      <c r="CW94" s="14">
        <f>K13</f>
        <v>0</v>
      </c>
      <c r="CX94" s="14">
        <f>C14</f>
        <v>0</v>
      </c>
      <c r="CY94" s="14">
        <f>F14</f>
        <v>0</v>
      </c>
      <c r="CZ94" s="14">
        <f>G14</f>
        <v>0</v>
      </c>
      <c r="DA94" s="14">
        <f>H14</f>
        <v>0</v>
      </c>
      <c r="DB94" s="14">
        <f>I14</f>
        <v>0</v>
      </c>
      <c r="DC94" s="14">
        <f>J14</f>
        <v>0</v>
      </c>
      <c r="DD94" s="14">
        <f>K14</f>
        <v>0</v>
      </c>
    </row>
    <row r="95" spans="2:108" ht="19.2" customHeight="1" x14ac:dyDescent="0.3">
      <c r="B95" s="1" t="str">
        <f t="array" ref="B95">IF($BH$12=20,SUM(COUNTIF($H95:$BE95,$B$17:$K$18)),"-")</f>
        <v>-</v>
      </c>
      <c r="D95" s="1" t="str">
        <f t="array" ref="D95">IF($BG$12=70,SUM(COUNTIF($H95:$BE95,$BG$18:$DD$18)),"-")</f>
        <v>-</v>
      </c>
      <c r="E95" s="1" t="str">
        <f t="array" ref="E95">IF($BG$12=70,SUM(COUNTIF($H95:$BE95,$BG$15:$CE$15)),"-")</f>
        <v>-</v>
      </c>
      <c r="F95" s="1" t="str">
        <f t="array" ref="F95">IF($BG$12=70,SUM(COUNTIF($H95:$BE95,$BG$14:$BP$14)),"-")</f>
        <v>-</v>
      </c>
      <c r="H95" s="1" t="str">
        <f>IF($BG$12=70,SMALL($BG95:$DD95,BG$20),"-")</f>
        <v>-</v>
      </c>
      <c r="I95" s="1" t="str">
        <f>IF($BG$12=70,SMALL($BG95:$DD95,BH$20),"-")</f>
        <v>-</v>
      </c>
      <c r="J95" s="1" t="str">
        <f>IF($BG$12=70,SMALL($BG95:$DD95,BI$20),"-")</f>
        <v>-</v>
      </c>
      <c r="K95" s="1" t="str">
        <f>IF($BG$12=70,SMALL($BG95:$DD95,BJ$20),"-")</f>
        <v>-</v>
      </c>
      <c r="L95" s="1" t="str">
        <f>IF($BG$12=70,SMALL($BG95:$DD95,BK$20),"-")</f>
        <v>-</v>
      </c>
      <c r="M95" s="1" t="str">
        <f>IF($BG$12=70,SMALL($BG95:$DD95,BL$20),"-")</f>
        <v>-</v>
      </c>
      <c r="N95" s="1" t="str">
        <f>IF($BG$12=70,SMALL($BG95:$DD95,BM$20),"-")</f>
        <v>-</v>
      </c>
      <c r="O95" s="1" t="str">
        <f>IF($BG$12=70,SMALL($BG95:$DD95,BN$20),"-")</f>
        <v>-</v>
      </c>
      <c r="P95" s="1" t="str">
        <f>IF($BG$12=70,SMALL($BG95:$DD95,BO$20),"-")</f>
        <v>-</v>
      </c>
      <c r="Q95" s="1" t="str">
        <f>IF($BG$12=70,SMALL($BG95:$DD95,BP$20),"-")</f>
        <v>-</v>
      </c>
      <c r="R95" s="1" t="str">
        <f>IF($BG$12=70,SMALL($BG95:$DD95,BQ$20),"-")</f>
        <v>-</v>
      </c>
      <c r="S95" s="1" t="str">
        <f>IF($BG$12=70,SMALL($BG95:$DD95,BR$20),"-")</f>
        <v>-</v>
      </c>
      <c r="T95" s="1" t="str">
        <f>IF($BG$12=70,SMALL($BG95:$DD95,BS$20),"-")</f>
        <v>-</v>
      </c>
      <c r="U95" s="1" t="str">
        <f>IF($BG$12=70,SMALL($BG95:$DD95,BT$20),"-")</f>
        <v>-</v>
      </c>
      <c r="V95" s="1" t="str">
        <f>IF($BG$12=70,SMALL($BG95:$DD95,BU$20),"-")</f>
        <v>-</v>
      </c>
      <c r="W95" s="1" t="str">
        <f>IF($BG$12=70,SMALL($BG95:$DD95,BV$20),"-")</f>
        <v>-</v>
      </c>
      <c r="X95" s="1" t="str">
        <f>IF($BG$12=70,SMALL($BG95:$DD95,BW$20),"-")</f>
        <v>-</v>
      </c>
      <c r="Y95" s="1" t="str">
        <f>IF($BG$12=70,SMALL($BG95:$DD95,BX$20),"-")</f>
        <v>-</v>
      </c>
      <c r="Z95" s="1" t="str">
        <f>IF($BG$12=70,SMALL($BG95:$DD95,BY$20),"-")</f>
        <v>-</v>
      </c>
      <c r="AA95" s="1" t="str">
        <f>IF($BG$12=70,SMALL($BG95:$DD95,BZ$20),"-")</f>
        <v>-</v>
      </c>
      <c r="AB95" s="1" t="str">
        <f>IF($BG$12=70,SMALL($BG95:$DD95,CA$20),"-")</f>
        <v>-</v>
      </c>
      <c r="AC95" s="1" t="str">
        <f>IF($BG$12=70,SMALL($BG95:$DD95,CB$20),"-")</f>
        <v>-</v>
      </c>
      <c r="AD95" s="1" t="str">
        <f>IF($BG$12=70,SMALL($BG95:$DD95,CC$20),"-")</f>
        <v>-</v>
      </c>
      <c r="AE95" s="1" t="str">
        <f>IF($BG$12=70,SMALL($BG95:$DD95,CD$20),"-")</f>
        <v>-</v>
      </c>
      <c r="AF95" s="1" t="str">
        <f>IF($BG$12=70,SMALL($BG95:$DD95,CE$20),"-")</f>
        <v>-</v>
      </c>
      <c r="AG95" s="1" t="str">
        <f>IF($BG$12=70,SMALL($BG95:$DD95,CF$20),"-")</f>
        <v>-</v>
      </c>
      <c r="AH95" s="1" t="str">
        <f>IF($BG$12=70,SMALL($BG95:$DD95,CG$20),"-")</f>
        <v>-</v>
      </c>
      <c r="AI95" s="1" t="str">
        <f>IF($BG$12=70,SMALL($BG95:$DD95,CH$20),"-")</f>
        <v>-</v>
      </c>
      <c r="AJ95" s="1" t="str">
        <f>IF($BG$12=70,SMALL($BG95:$DD95,CI$20),"-")</f>
        <v>-</v>
      </c>
      <c r="AK95" s="1" t="str">
        <f>IF($BG$12=70,SMALL($BG95:$DD95,CJ$20),"-")</f>
        <v>-</v>
      </c>
      <c r="AL95" s="1" t="str">
        <f>IF($BG$12=70,SMALL($BG95:$DD95,CK$20),"-")</f>
        <v>-</v>
      </c>
      <c r="AM95" s="1" t="str">
        <f>IF($BG$12=70,SMALL($BG95:$DD95,CL$20),"-")</f>
        <v>-</v>
      </c>
      <c r="AN95" s="1" t="str">
        <f>IF($BG$12=70,SMALL($BG95:$DD95,CM$20),"-")</f>
        <v>-</v>
      </c>
      <c r="AO95" s="1" t="str">
        <f>IF($BG$12=70,SMALL($BG95:$DD95,CN$20),"-")</f>
        <v>-</v>
      </c>
      <c r="AP95" s="1" t="str">
        <f>IF($BG$12=70,SMALL($BG95:$DD95,CO$20),"-")</f>
        <v>-</v>
      </c>
      <c r="AQ95" s="1" t="str">
        <f>IF($BG$12=70,SMALL($BG95:$DD95,CP$20),"-")</f>
        <v>-</v>
      </c>
      <c r="AR95" s="1" t="str">
        <f>IF($BG$12=70,SMALL($BG95:$DD95,CQ$20),"-")</f>
        <v>-</v>
      </c>
      <c r="AS95" s="1" t="str">
        <f>IF($BG$12=70,SMALL($BG95:$DD95,CR$20),"-")</f>
        <v>-</v>
      </c>
      <c r="AT95" s="1" t="str">
        <f>IF($BG$12=70,SMALL($BG95:$DD95,CS$20),"-")</f>
        <v>-</v>
      </c>
      <c r="AU95" s="1" t="str">
        <f>IF($BG$12=70,SMALL($BG95:$DD95,CT$20),"-")</f>
        <v>-</v>
      </c>
      <c r="AV95" s="1" t="str">
        <f>IF($BG$12=70,SMALL($BG95:$DD95,CU$20),"-")</f>
        <v>-</v>
      </c>
      <c r="AW95" s="1" t="str">
        <f>IF($BG$12=70,SMALL($BG95:$DD95,CV$20),"-")</f>
        <v>-</v>
      </c>
      <c r="AX95" s="1" t="str">
        <f>IF($BG$12=70,SMALL($BG95:$DD95,CW$20),"-")</f>
        <v>-</v>
      </c>
      <c r="AY95" s="1" t="str">
        <f>IF($BG$12=70,SMALL($BG95:$DD95,CX$20),"-")</f>
        <v>-</v>
      </c>
      <c r="AZ95" s="1" t="str">
        <f>IF($BG$12=70,SMALL($BG95:$DD95,CY$20),"-")</f>
        <v>-</v>
      </c>
      <c r="BA95" s="1" t="str">
        <f>IF($BG$12=70,SMALL($BG95:$DD95,CZ$20),"-")</f>
        <v>-</v>
      </c>
      <c r="BB95" s="1" t="str">
        <f>IF($BG$12=70,SMALL($BG95:$DD95,DA$20),"-")</f>
        <v>-</v>
      </c>
      <c r="BC95" s="1" t="str">
        <f>IF($BG$12=70,SMALL($BG95:$DD95,DB$20),"-")</f>
        <v>-</v>
      </c>
      <c r="BD95" s="1" t="str">
        <f>IF($BG$12=70,SMALL($BG95:$DD95,DC$20),"-")</f>
        <v>-</v>
      </c>
      <c r="BE95" s="1" t="str">
        <f>IF($BG$12=70,SMALL($BG95:$DD95,DD$20),"-")</f>
        <v>-</v>
      </c>
      <c r="BG95" s="14">
        <f>C8</f>
        <v>0</v>
      </c>
      <c r="BH95" s="14">
        <f>D8</f>
        <v>0</v>
      </c>
      <c r="BI95" s="14">
        <f>E8</f>
        <v>0</v>
      </c>
      <c r="BJ95" s="14">
        <f>F8</f>
        <v>0</v>
      </c>
      <c r="BK95" s="14">
        <f>G8</f>
        <v>0</v>
      </c>
      <c r="BL95" s="14">
        <f>H8</f>
        <v>0</v>
      </c>
      <c r="BM95" s="14">
        <f>I8</f>
        <v>0</v>
      </c>
      <c r="BN95" s="14">
        <f>J8</f>
        <v>0</v>
      </c>
      <c r="BO95" s="14">
        <f>K8</f>
        <v>0</v>
      </c>
      <c r="BP95" s="14">
        <f>B9</f>
        <v>0</v>
      </c>
      <c r="BQ95" s="14">
        <f>C9</f>
        <v>0</v>
      </c>
      <c r="BR95" s="14">
        <f>D9</f>
        <v>0</v>
      </c>
      <c r="BS95" s="14">
        <f>E9</f>
        <v>0</v>
      </c>
      <c r="BT95" s="14">
        <f>F9</f>
        <v>0</v>
      </c>
      <c r="BU95" s="14">
        <f>G9</f>
        <v>0</v>
      </c>
      <c r="BV95" s="14">
        <f>H9</f>
        <v>0</v>
      </c>
      <c r="BW95" s="14">
        <f>I9</f>
        <v>0</v>
      </c>
      <c r="BX95" s="14">
        <f>J9</f>
        <v>0</v>
      </c>
      <c r="BY95" s="14">
        <f>K9</f>
        <v>0</v>
      </c>
      <c r="BZ95" s="14">
        <f>B10</f>
        <v>0</v>
      </c>
      <c r="CA95" s="14">
        <f>C10</f>
        <v>0</v>
      </c>
      <c r="CB95" s="14">
        <f>D10</f>
        <v>0</v>
      </c>
      <c r="CC95" s="14">
        <f>E10</f>
        <v>0</v>
      </c>
      <c r="CD95" s="14">
        <f>F10</f>
        <v>0</v>
      </c>
      <c r="CE95" s="14">
        <f>G10</f>
        <v>0</v>
      </c>
      <c r="CF95" s="14">
        <f>H10</f>
        <v>0</v>
      </c>
      <c r="CG95" s="14">
        <f>I10</f>
        <v>0</v>
      </c>
      <c r="CH95" s="14">
        <f>K10</f>
        <v>0</v>
      </c>
      <c r="CI95" s="14">
        <f>C11</f>
        <v>0</v>
      </c>
      <c r="CJ95" s="14">
        <f>D11</f>
        <v>0</v>
      </c>
      <c r="CK95" s="14">
        <f>E11</f>
        <v>0</v>
      </c>
      <c r="CL95" s="14">
        <f>F11</f>
        <v>0</v>
      </c>
      <c r="CM95" s="14">
        <f>G11</f>
        <v>0</v>
      </c>
      <c r="CN95" s="14">
        <f>H11</f>
        <v>0</v>
      </c>
      <c r="CO95" s="14">
        <f>K11</f>
        <v>0</v>
      </c>
      <c r="CP95" s="14">
        <f>B12</f>
        <v>0</v>
      </c>
      <c r="CQ95" s="14">
        <f>C12</f>
        <v>0</v>
      </c>
      <c r="CR95" s="14">
        <f>F12</f>
        <v>0</v>
      </c>
      <c r="CS95" s="14">
        <f>J12</f>
        <v>0</v>
      </c>
      <c r="CT95" s="14">
        <f>D13</f>
        <v>0</v>
      </c>
      <c r="CU95" s="14">
        <f>E13</f>
        <v>0</v>
      </c>
      <c r="CV95" s="14">
        <f>H13</f>
        <v>0</v>
      </c>
      <c r="CW95" s="14">
        <f>I13</f>
        <v>0</v>
      </c>
      <c r="CX95" s="14">
        <f>K13</f>
        <v>0</v>
      </c>
      <c r="CY95" s="14">
        <f>B14</f>
        <v>0</v>
      </c>
      <c r="CZ95" s="14">
        <f>C14</f>
        <v>0</v>
      </c>
      <c r="DA95" s="14">
        <f>D14</f>
        <v>0</v>
      </c>
      <c r="DB95" s="14">
        <f>F14</f>
        <v>0</v>
      </c>
      <c r="DC95" s="14">
        <f>J14</f>
        <v>0</v>
      </c>
      <c r="DD95" s="14">
        <f>K14</f>
        <v>0</v>
      </c>
    </row>
    <row r="96" spans="2:108" ht="19.2" customHeight="1" x14ac:dyDescent="0.3">
      <c r="B96" s="1" t="str">
        <f t="array" ref="B96">IF($BH$12=20,SUM(COUNTIF($H96:$BE96,$B$17:$K$18)),"-")</f>
        <v>-</v>
      </c>
      <c r="D96" s="1" t="str">
        <f t="array" ref="D96">IF($BG$12=70,SUM(COUNTIF($H96:$BE96,$BG$18:$DD$18)),"-")</f>
        <v>-</v>
      </c>
      <c r="E96" s="1" t="str">
        <f t="array" ref="E96">IF($BG$12=70,SUM(COUNTIF($H96:$BE96,$BG$15:$CE$15)),"-")</f>
        <v>-</v>
      </c>
      <c r="F96" s="1" t="str">
        <f t="array" ref="F96">IF($BG$12=70,SUM(COUNTIF($H96:$BE96,$BG$14:$BP$14)),"-")</f>
        <v>-</v>
      </c>
      <c r="H96" s="1" t="str">
        <f>IF($BG$12=70,SMALL($BG96:$DD96,BG$20),"-")</f>
        <v>-</v>
      </c>
      <c r="I96" s="1" t="str">
        <f>IF($BG$12=70,SMALL($BG96:$DD96,BH$20),"-")</f>
        <v>-</v>
      </c>
      <c r="J96" s="1" t="str">
        <f>IF($BG$12=70,SMALL($BG96:$DD96,BI$20),"-")</f>
        <v>-</v>
      </c>
      <c r="K96" s="1" t="str">
        <f>IF($BG$12=70,SMALL($BG96:$DD96,BJ$20),"-")</f>
        <v>-</v>
      </c>
      <c r="L96" s="1" t="str">
        <f>IF($BG$12=70,SMALL($BG96:$DD96,BK$20),"-")</f>
        <v>-</v>
      </c>
      <c r="M96" s="1" t="str">
        <f>IF($BG$12=70,SMALL($BG96:$DD96,BL$20),"-")</f>
        <v>-</v>
      </c>
      <c r="N96" s="1" t="str">
        <f>IF($BG$12=70,SMALL($BG96:$DD96,BM$20),"-")</f>
        <v>-</v>
      </c>
      <c r="O96" s="1" t="str">
        <f>IF($BG$12=70,SMALL($BG96:$DD96,BN$20),"-")</f>
        <v>-</v>
      </c>
      <c r="P96" s="1" t="str">
        <f>IF($BG$12=70,SMALL($BG96:$DD96,BO$20),"-")</f>
        <v>-</v>
      </c>
      <c r="Q96" s="1" t="str">
        <f>IF($BG$12=70,SMALL($BG96:$DD96,BP$20),"-")</f>
        <v>-</v>
      </c>
      <c r="R96" s="1" t="str">
        <f>IF($BG$12=70,SMALL($BG96:$DD96,BQ$20),"-")</f>
        <v>-</v>
      </c>
      <c r="S96" s="1" t="str">
        <f>IF($BG$12=70,SMALL($BG96:$DD96,BR$20),"-")</f>
        <v>-</v>
      </c>
      <c r="T96" s="1" t="str">
        <f>IF($BG$12=70,SMALL($BG96:$DD96,BS$20),"-")</f>
        <v>-</v>
      </c>
      <c r="U96" s="1" t="str">
        <f>IF($BG$12=70,SMALL($BG96:$DD96,BT$20),"-")</f>
        <v>-</v>
      </c>
      <c r="V96" s="1" t="str">
        <f>IF($BG$12=70,SMALL($BG96:$DD96,BU$20),"-")</f>
        <v>-</v>
      </c>
      <c r="W96" s="1" t="str">
        <f>IF($BG$12=70,SMALL($BG96:$DD96,BV$20),"-")</f>
        <v>-</v>
      </c>
      <c r="X96" s="1" t="str">
        <f>IF($BG$12=70,SMALL($BG96:$DD96,BW$20),"-")</f>
        <v>-</v>
      </c>
      <c r="Y96" s="1" t="str">
        <f>IF($BG$12=70,SMALL($BG96:$DD96,BX$20),"-")</f>
        <v>-</v>
      </c>
      <c r="Z96" s="1" t="str">
        <f>IF($BG$12=70,SMALL($BG96:$DD96,BY$20),"-")</f>
        <v>-</v>
      </c>
      <c r="AA96" s="1" t="str">
        <f>IF($BG$12=70,SMALL($BG96:$DD96,BZ$20),"-")</f>
        <v>-</v>
      </c>
      <c r="AB96" s="1" t="str">
        <f>IF($BG$12=70,SMALL($BG96:$DD96,CA$20),"-")</f>
        <v>-</v>
      </c>
      <c r="AC96" s="1" t="str">
        <f>IF($BG$12=70,SMALL($BG96:$DD96,CB$20),"-")</f>
        <v>-</v>
      </c>
      <c r="AD96" s="1" t="str">
        <f>IF($BG$12=70,SMALL($BG96:$DD96,CC$20),"-")</f>
        <v>-</v>
      </c>
      <c r="AE96" s="1" t="str">
        <f>IF($BG$12=70,SMALL($BG96:$DD96,CD$20),"-")</f>
        <v>-</v>
      </c>
      <c r="AF96" s="1" t="str">
        <f>IF($BG$12=70,SMALL($BG96:$DD96,CE$20),"-")</f>
        <v>-</v>
      </c>
      <c r="AG96" s="1" t="str">
        <f>IF($BG$12=70,SMALL($BG96:$DD96,CF$20),"-")</f>
        <v>-</v>
      </c>
      <c r="AH96" s="1" t="str">
        <f>IF($BG$12=70,SMALL($BG96:$DD96,CG$20),"-")</f>
        <v>-</v>
      </c>
      <c r="AI96" s="1" t="str">
        <f>IF($BG$12=70,SMALL($BG96:$DD96,CH$20),"-")</f>
        <v>-</v>
      </c>
      <c r="AJ96" s="1" t="str">
        <f>IF($BG$12=70,SMALL($BG96:$DD96,CI$20),"-")</f>
        <v>-</v>
      </c>
      <c r="AK96" s="1" t="str">
        <f>IF($BG$12=70,SMALL($BG96:$DD96,CJ$20),"-")</f>
        <v>-</v>
      </c>
      <c r="AL96" s="1" t="str">
        <f>IF($BG$12=70,SMALL($BG96:$DD96,CK$20),"-")</f>
        <v>-</v>
      </c>
      <c r="AM96" s="1" t="str">
        <f>IF($BG$12=70,SMALL($BG96:$DD96,CL$20),"-")</f>
        <v>-</v>
      </c>
      <c r="AN96" s="1" t="str">
        <f>IF($BG$12=70,SMALL($BG96:$DD96,CM$20),"-")</f>
        <v>-</v>
      </c>
      <c r="AO96" s="1" t="str">
        <f>IF($BG$12=70,SMALL($BG96:$DD96,CN$20),"-")</f>
        <v>-</v>
      </c>
      <c r="AP96" s="1" t="str">
        <f>IF($BG$12=70,SMALL($BG96:$DD96,CO$20),"-")</f>
        <v>-</v>
      </c>
      <c r="AQ96" s="1" t="str">
        <f>IF($BG$12=70,SMALL($BG96:$DD96,CP$20),"-")</f>
        <v>-</v>
      </c>
      <c r="AR96" s="1" t="str">
        <f>IF($BG$12=70,SMALL($BG96:$DD96,CQ$20),"-")</f>
        <v>-</v>
      </c>
      <c r="AS96" s="1" t="str">
        <f>IF($BG$12=70,SMALL($BG96:$DD96,CR$20),"-")</f>
        <v>-</v>
      </c>
      <c r="AT96" s="1" t="str">
        <f>IF($BG$12=70,SMALL($BG96:$DD96,CS$20),"-")</f>
        <v>-</v>
      </c>
      <c r="AU96" s="1" t="str">
        <f>IF($BG$12=70,SMALL($BG96:$DD96,CT$20),"-")</f>
        <v>-</v>
      </c>
      <c r="AV96" s="1" t="str">
        <f>IF($BG$12=70,SMALL($BG96:$DD96,CU$20),"-")</f>
        <v>-</v>
      </c>
      <c r="AW96" s="1" t="str">
        <f>IF($BG$12=70,SMALL($BG96:$DD96,CV$20),"-")</f>
        <v>-</v>
      </c>
      <c r="AX96" s="1" t="str">
        <f>IF($BG$12=70,SMALL($BG96:$DD96,CW$20),"-")</f>
        <v>-</v>
      </c>
      <c r="AY96" s="1" t="str">
        <f>IF($BG$12=70,SMALL($BG96:$DD96,CX$20),"-")</f>
        <v>-</v>
      </c>
      <c r="AZ96" s="1" t="str">
        <f>IF($BG$12=70,SMALL($BG96:$DD96,CY$20),"-")</f>
        <v>-</v>
      </c>
      <c r="BA96" s="1" t="str">
        <f>IF($BG$12=70,SMALL($BG96:$DD96,CZ$20),"-")</f>
        <v>-</v>
      </c>
      <c r="BB96" s="1" t="str">
        <f>IF($BG$12=70,SMALL($BG96:$DD96,DA$20),"-")</f>
        <v>-</v>
      </c>
      <c r="BC96" s="1" t="str">
        <f>IF($BG$12=70,SMALL($BG96:$DD96,DB$20),"-")</f>
        <v>-</v>
      </c>
      <c r="BD96" s="1" t="str">
        <f>IF($BG$12=70,SMALL($BG96:$DD96,DC$20),"-")</f>
        <v>-</v>
      </c>
      <c r="BE96" s="1" t="str">
        <f>IF($BG$12=70,SMALL($BG96:$DD96,DD$20),"-")</f>
        <v>-</v>
      </c>
      <c r="BG96" s="14">
        <f>C8</f>
        <v>0</v>
      </c>
      <c r="BH96" s="14">
        <f>D8</f>
        <v>0</v>
      </c>
      <c r="BI96" s="14">
        <f>E8</f>
        <v>0</v>
      </c>
      <c r="BJ96" s="14">
        <f>F8</f>
        <v>0</v>
      </c>
      <c r="BK96" s="14">
        <f>G8</f>
        <v>0</v>
      </c>
      <c r="BL96" s="14">
        <f>H8</f>
        <v>0</v>
      </c>
      <c r="BM96" s="14">
        <f>I8</f>
        <v>0</v>
      </c>
      <c r="BN96" s="14">
        <f>J8</f>
        <v>0</v>
      </c>
      <c r="BO96" s="14">
        <f>K8</f>
        <v>0</v>
      </c>
      <c r="BP96" s="14">
        <f>C9</f>
        <v>0</v>
      </c>
      <c r="BQ96" s="14">
        <f>E9</f>
        <v>0</v>
      </c>
      <c r="BR96" s="14">
        <f>G9</f>
        <v>0</v>
      </c>
      <c r="BS96" s="14">
        <f>I9</f>
        <v>0</v>
      </c>
      <c r="BT96" s="14">
        <f>J9</f>
        <v>0</v>
      </c>
      <c r="BU96" s="14">
        <f>K9</f>
        <v>0</v>
      </c>
      <c r="BV96" s="14">
        <f>B10</f>
        <v>0</v>
      </c>
      <c r="BW96" s="14">
        <f>C10</f>
        <v>0</v>
      </c>
      <c r="BX96" s="14">
        <f>D10</f>
        <v>0</v>
      </c>
      <c r="BY96" s="14">
        <f>E10</f>
        <v>0</v>
      </c>
      <c r="BZ96" s="14">
        <f>F10</f>
        <v>0</v>
      </c>
      <c r="CA96" s="14">
        <f>G10</f>
        <v>0</v>
      </c>
      <c r="CB96" s="14">
        <f>H10</f>
        <v>0</v>
      </c>
      <c r="CC96" s="14">
        <f>I10</f>
        <v>0</v>
      </c>
      <c r="CD96" s="14">
        <f>J10</f>
        <v>0</v>
      </c>
      <c r="CE96" s="14">
        <f>K10</f>
        <v>0</v>
      </c>
      <c r="CF96" s="14">
        <f>B11</f>
        <v>0</v>
      </c>
      <c r="CG96" s="14">
        <f>C11</f>
        <v>0</v>
      </c>
      <c r="CH96" s="14">
        <f>D11</f>
        <v>0</v>
      </c>
      <c r="CI96" s="14">
        <f>E11</f>
        <v>0</v>
      </c>
      <c r="CJ96" s="14">
        <f>F11</f>
        <v>0</v>
      </c>
      <c r="CK96" s="14">
        <f>G11</f>
        <v>0</v>
      </c>
      <c r="CL96" s="14">
        <f>I11</f>
        <v>0</v>
      </c>
      <c r="CM96" s="14">
        <f>J11</f>
        <v>0</v>
      </c>
      <c r="CN96" s="14">
        <f>K11</f>
        <v>0</v>
      </c>
      <c r="CO96" s="14">
        <f>B12</f>
        <v>0</v>
      </c>
      <c r="CP96" s="14">
        <f>C12</f>
        <v>0</v>
      </c>
      <c r="CQ96" s="14">
        <f>D12</f>
        <v>0</v>
      </c>
      <c r="CR96" s="14">
        <f>F12</f>
        <v>0</v>
      </c>
      <c r="CS96" s="14">
        <f>J12</f>
        <v>0</v>
      </c>
      <c r="CT96" s="14">
        <f>C13</f>
        <v>0</v>
      </c>
      <c r="CU96" s="14">
        <f>D13</f>
        <v>0</v>
      </c>
      <c r="CV96" s="14">
        <f>E13</f>
        <v>0</v>
      </c>
      <c r="CW96" s="14">
        <f>F13</f>
        <v>0</v>
      </c>
      <c r="CX96" s="14">
        <f>H13</f>
        <v>0</v>
      </c>
      <c r="CY96" s="14">
        <f>I13</f>
        <v>0</v>
      </c>
      <c r="CZ96" s="14">
        <f>E14</f>
        <v>0</v>
      </c>
      <c r="DA96" s="14">
        <f>F14</f>
        <v>0</v>
      </c>
      <c r="DB96" s="14">
        <f>H14</f>
        <v>0</v>
      </c>
      <c r="DC96" s="14">
        <f>J14</f>
        <v>0</v>
      </c>
      <c r="DD96" s="14">
        <f>K14</f>
        <v>0</v>
      </c>
    </row>
    <row r="97" spans="2:108" ht="19.2" customHeight="1" x14ac:dyDescent="0.3">
      <c r="B97" s="1" t="str">
        <f t="array" ref="B97">IF($BH$12=20,SUM(COUNTIF($H97:$BE97,$B$17:$K$18)),"-")</f>
        <v>-</v>
      </c>
      <c r="D97" s="1" t="str">
        <f t="array" ref="D97">IF($BG$12=70,SUM(COUNTIF($H97:$BE97,$BG$18:$DD$18)),"-")</f>
        <v>-</v>
      </c>
      <c r="E97" s="1" t="str">
        <f t="array" ref="E97">IF($BG$12=70,SUM(COUNTIF($H97:$BE97,$BG$15:$CE$15)),"-")</f>
        <v>-</v>
      </c>
      <c r="F97" s="1" t="str">
        <f t="array" ref="F97">IF($BG$12=70,SUM(COUNTIF($H97:$BE97,$BG$14:$BP$14)),"-")</f>
        <v>-</v>
      </c>
      <c r="H97" s="1" t="str">
        <f>IF($BG$12=70,SMALL($BG97:$DD97,BG$20),"-")</f>
        <v>-</v>
      </c>
      <c r="I97" s="1" t="str">
        <f>IF($BG$12=70,SMALL($BG97:$DD97,BH$20),"-")</f>
        <v>-</v>
      </c>
      <c r="J97" s="1" t="str">
        <f>IF($BG$12=70,SMALL($BG97:$DD97,BI$20),"-")</f>
        <v>-</v>
      </c>
      <c r="K97" s="1" t="str">
        <f>IF($BG$12=70,SMALL($BG97:$DD97,BJ$20),"-")</f>
        <v>-</v>
      </c>
      <c r="L97" s="1" t="str">
        <f>IF($BG$12=70,SMALL($BG97:$DD97,BK$20),"-")</f>
        <v>-</v>
      </c>
      <c r="M97" s="1" t="str">
        <f>IF($BG$12=70,SMALL($BG97:$DD97,BL$20),"-")</f>
        <v>-</v>
      </c>
      <c r="N97" s="1" t="str">
        <f>IF($BG$12=70,SMALL($BG97:$DD97,BM$20),"-")</f>
        <v>-</v>
      </c>
      <c r="O97" s="1" t="str">
        <f>IF($BG$12=70,SMALL($BG97:$DD97,BN$20),"-")</f>
        <v>-</v>
      </c>
      <c r="P97" s="1" t="str">
        <f>IF($BG$12=70,SMALL($BG97:$DD97,BO$20),"-")</f>
        <v>-</v>
      </c>
      <c r="Q97" s="1" t="str">
        <f>IF($BG$12=70,SMALL($BG97:$DD97,BP$20),"-")</f>
        <v>-</v>
      </c>
      <c r="R97" s="1" t="str">
        <f>IF($BG$12=70,SMALL($BG97:$DD97,BQ$20),"-")</f>
        <v>-</v>
      </c>
      <c r="S97" s="1" t="str">
        <f>IF($BG$12=70,SMALL($BG97:$DD97,BR$20),"-")</f>
        <v>-</v>
      </c>
      <c r="T97" s="1" t="str">
        <f>IF($BG$12=70,SMALL($BG97:$DD97,BS$20),"-")</f>
        <v>-</v>
      </c>
      <c r="U97" s="1" t="str">
        <f>IF($BG$12=70,SMALL($BG97:$DD97,BT$20),"-")</f>
        <v>-</v>
      </c>
      <c r="V97" s="1" t="str">
        <f>IF($BG$12=70,SMALL($BG97:$DD97,BU$20),"-")</f>
        <v>-</v>
      </c>
      <c r="W97" s="1" t="str">
        <f>IF($BG$12=70,SMALL($BG97:$DD97,BV$20),"-")</f>
        <v>-</v>
      </c>
      <c r="X97" s="1" t="str">
        <f>IF($BG$12=70,SMALL($BG97:$DD97,BW$20),"-")</f>
        <v>-</v>
      </c>
      <c r="Y97" s="1" t="str">
        <f>IF($BG$12=70,SMALL($BG97:$DD97,BX$20),"-")</f>
        <v>-</v>
      </c>
      <c r="Z97" s="1" t="str">
        <f>IF($BG$12=70,SMALL($BG97:$DD97,BY$20),"-")</f>
        <v>-</v>
      </c>
      <c r="AA97" s="1" t="str">
        <f>IF($BG$12=70,SMALL($BG97:$DD97,BZ$20),"-")</f>
        <v>-</v>
      </c>
      <c r="AB97" s="1" t="str">
        <f>IF($BG$12=70,SMALL($BG97:$DD97,CA$20),"-")</f>
        <v>-</v>
      </c>
      <c r="AC97" s="1" t="str">
        <f>IF($BG$12=70,SMALL($BG97:$DD97,CB$20),"-")</f>
        <v>-</v>
      </c>
      <c r="AD97" s="1" t="str">
        <f>IF($BG$12=70,SMALL($BG97:$DD97,CC$20),"-")</f>
        <v>-</v>
      </c>
      <c r="AE97" s="1" t="str">
        <f>IF($BG$12=70,SMALL($BG97:$DD97,CD$20),"-")</f>
        <v>-</v>
      </c>
      <c r="AF97" s="1" t="str">
        <f>IF($BG$12=70,SMALL($BG97:$DD97,CE$20),"-")</f>
        <v>-</v>
      </c>
      <c r="AG97" s="1" t="str">
        <f>IF($BG$12=70,SMALL($BG97:$DD97,CF$20),"-")</f>
        <v>-</v>
      </c>
      <c r="AH97" s="1" t="str">
        <f>IF($BG$12=70,SMALL($BG97:$DD97,CG$20),"-")</f>
        <v>-</v>
      </c>
      <c r="AI97" s="1" t="str">
        <f>IF($BG$12=70,SMALL($BG97:$DD97,CH$20),"-")</f>
        <v>-</v>
      </c>
      <c r="AJ97" s="1" t="str">
        <f>IF($BG$12=70,SMALL($BG97:$DD97,CI$20),"-")</f>
        <v>-</v>
      </c>
      <c r="AK97" s="1" t="str">
        <f>IF($BG$12=70,SMALL($BG97:$DD97,CJ$20),"-")</f>
        <v>-</v>
      </c>
      <c r="AL97" s="1" t="str">
        <f>IF($BG$12=70,SMALL($BG97:$DD97,CK$20),"-")</f>
        <v>-</v>
      </c>
      <c r="AM97" s="1" t="str">
        <f>IF($BG$12=70,SMALL($BG97:$DD97,CL$20),"-")</f>
        <v>-</v>
      </c>
      <c r="AN97" s="1" t="str">
        <f>IF($BG$12=70,SMALL($BG97:$DD97,CM$20),"-")</f>
        <v>-</v>
      </c>
      <c r="AO97" s="1" t="str">
        <f>IF($BG$12=70,SMALL($BG97:$DD97,CN$20),"-")</f>
        <v>-</v>
      </c>
      <c r="AP97" s="1" t="str">
        <f>IF($BG$12=70,SMALL($BG97:$DD97,CO$20),"-")</f>
        <v>-</v>
      </c>
      <c r="AQ97" s="1" t="str">
        <f>IF($BG$12=70,SMALL($BG97:$DD97,CP$20),"-")</f>
        <v>-</v>
      </c>
      <c r="AR97" s="1" t="str">
        <f>IF($BG$12=70,SMALL($BG97:$DD97,CQ$20),"-")</f>
        <v>-</v>
      </c>
      <c r="AS97" s="1" t="str">
        <f>IF($BG$12=70,SMALL($BG97:$DD97,CR$20),"-")</f>
        <v>-</v>
      </c>
      <c r="AT97" s="1" t="str">
        <f>IF($BG$12=70,SMALL($BG97:$DD97,CS$20),"-")</f>
        <v>-</v>
      </c>
      <c r="AU97" s="1" t="str">
        <f>IF($BG$12=70,SMALL($BG97:$DD97,CT$20),"-")</f>
        <v>-</v>
      </c>
      <c r="AV97" s="1" t="str">
        <f>IF($BG$12=70,SMALL($BG97:$DD97,CU$20),"-")</f>
        <v>-</v>
      </c>
      <c r="AW97" s="1" t="str">
        <f>IF($BG$12=70,SMALL($BG97:$DD97,CV$20),"-")</f>
        <v>-</v>
      </c>
      <c r="AX97" s="1" t="str">
        <f>IF($BG$12=70,SMALL($BG97:$DD97,CW$20),"-")</f>
        <v>-</v>
      </c>
      <c r="AY97" s="1" t="str">
        <f>IF($BG$12=70,SMALL($BG97:$DD97,CX$20),"-")</f>
        <v>-</v>
      </c>
      <c r="AZ97" s="1" t="str">
        <f>IF($BG$12=70,SMALL($BG97:$DD97,CY$20),"-")</f>
        <v>-</v>
      </c>
      <c r="BA97" s="1" t="str">
        <f>IF($BG$12=70,SMALL($BG97:$DD97,CZ$20),"-")</f>
        <v>-</v>
      </c>
      <c r="BB97" s="1" t="str">
        <f>IF($BG$12=70,SMALL($BG97:$DD97,DA$20),"-")</f>
        <v>-</v>
      </c>
      <c r="BC97" s="1" t="str">
        <f>IF($BG$12=70,SMALL($BG97:$DD97,DB$20),"-")</f>
        <v>-</v>
      </c>
      <c r="BD97" s="1" t="str">
        <f>IF($BG$12=70,SMALL($BG97:$DD97,DC$20),"-")</f>
        <v>-</v>
      </c>
      <c r="BE97" s="1" t="str">
        <f>IF($BG$12=70,SMALL($BG97:$DD97,DD$20),"-")</f>
        <v>-</v>
      </c>
      <c r="BG97" s="14">
        <f>C8</f>
        <v>0</v>
      </c>
      <c r="BH97" s="14">
        <f>D8</f>
        <v>0</v>
      </c>
      <c r="BI97" s="14">
        <f>E8</f>
        <v>0</v>
      </c>
      <c r="BJ97" s="14">
        <f>F8</f>
        <v>0</v>
      </c>
      <c r="BK97" s="14">
        <f>G8</f>
        <v>0</v>
      </c>
      <c r="BL97" s="14">
        <f>H8</f>
        <v>0</v>
      </c>
      <c r="BM97" s="14">
        <f>I8</f>
        <v>0</v>
      </c>
      <c r="BN97" s="14">
        <f>J8</f>
        <v>0</v>
      </c>
      <c r="BO97" s="14">
        <f>B9</f>
        <v>0</v>
      </c>
      <c r="BP97" s="14">
        <f>C9</f>
        <v>0</v>
      </c>
      <c r="BQ97" s="14">
        <f>D9</f>
        <v>0</v>
      </c>
      <c r="BR97" s="14">
        <f>E9</f>
        <v>0</v>
      </c>
      <c r="BS97" s="14">
        <f>G9</f>
        <v>0</v>
      </c>
      <c r="BT97" s="14">
        <f>H9</f>
        <v>0</v>
      </c>
      <c r="BU97" s="14">
        <f>J9</f>
        <v>0</v>
      </c>
      <c r="BV97" s="14">
        <f>B10</f>
        <v>0</v>
      </c>
      <c r="BW97" s="14">
        <f>C10</f>
        <v>0</v>
      </c>
      <c r="BX97" s="14">
        <f>D10</f>
        <v>0</v>
      </c>
      <c r="BY97" s="14">
        <f>F10</f>
        <v>0</v>
      </c>
      <c r="BZ97" s="14">
        <f>H10</f>
        <v>0</v>
      </c>
      <c r="CA97" s="14">
        <f>I10</f>
        <v>0</v>
      </c>
      <c r="CB97" s="14">
        <f>J10</f>
        <v>0</v>
      </c>
      <c r="CC97" s="14">
        <f>B11</f>
        <v>0</v>
      </c>
      <c r="CD97" s="14">
        <f>C11</f>
        <v>0</v>
      </c>
      <c r="CE97" s="14">
        <f>D11</f>
        <v>0</v>
      </c>
      <c r="CF97" s="14">
        <f>F11</f>
        <v>0</v>
      </c>
      <c r="CG97" s="14">
        <f>H11</f>
        <v>0</v>
      </c>
      <c r="CH97" s="14">
        <f>I11</f>
        <v>0</v>
      </c>
      <c r="CI97" s="14">
        <f>J11</f>
        <v>0</v>
      </c>
      <c r="CJ97" s="14">
        <f>K11</f>
        <v>0</v>
      </c>
      <c r="CK97" s="14">
        <f>B12</f>
        <v>0</v>
      </c>
      <c r="CL97" s="14">
        <f>C12</f>
        <v>0</v>
      </c>
      <c r="CM97" s="14">
        <f>D12</f>
        <v>0</v>
      </c>
      <c r="CN97" s="14">
        <f>G12</f>
        <v>0</v>
      </c>
      <c r="CO97" s="14">
        <f>H12</f>
        <v>0</v>
      </c>
      <c r="CP97" s="14">
        <f>J12</f>
        <v>0</v>
      </c>
      <c r="CQ97" s="14">
        <f>B13</f>
        <v>0</v>
      </c>
      <c r="CR97" s="14">
        <f>C13</f>
        <v>0</v>
      </c>
      <c r="CS97" s="14">
        <f>D13</f>
        <v>0</v>
      </c>
      <c r="CT97" s="14">
        <f>E13</f>
        <v>0</v>
      </c>
      <c r="CU97" s="14">
        <f>G13</f>
        <v>0</v>
      </c>
      <c r="CV97" s="14">
        <f>I13</f>
        <v>0</v>
      </c>
      <c r="CW97" s="14">
        <f>J13</f>
        <v>0</v>
      </c>
      <c r="CX97" s="14">
        <f>C14</f>
        <v>0</v>
      </c>
      <c r="CY97" s="14">
        <f>E14</f>
        <v>0</v>
      </c>
      <c r="CZ97" s="14">
        <f>F14</f>
        <v>0</v>
      </c>
      <c r="DA97" s="14">
        <f>G14</f>
        <v>0</v>
      </c>
      <c r="DB97" s="14">
        <f>H14</f>
        <v>0</v>
      </c>
      <c r="DC97" s="14">
        <f>J14</f>
        <v>0</v>
      </c>
      <c r="DD97" s="14">
        <f>K14</f>
        <v>0</v>
      </c>
    </row>
    <row r="98" spans="2:108" ht="19.2" customHeight="1" x14ac:dyDescent="0.3">
      <c r="B98" s="1" t="str">
        <f t="array" ref="B98">IF($BH$12=20,SUM(COUNTIF($H98:$BE98,$B$17:$K$18)),"-")</f>
        <v>-</v>
      </c>
      <c r="D98" s="1" t="str">
        <f t="array" ref="D98">IF($BG$12=70,SUM(COUNTIF($H98:$BE98,$BG$18:$DD$18)),"-")</f>
        <v>-</v>
      </c>
      <c r="E98" s="1" t="str">
        <f t="array" ref="E98">IF($BG$12=70,SUM(COUNTIF($H98:$BE98,$BG$15:$CE$15)),"-")</f>
        <v>-</v>
      </c>
      <c r="F98" s="1" t="str">
        <f t="array" ref="F98">IF($BG$12=70,SUM(COUNTIF($H98:$BE98,$BG$14:$BP$14)),"-")</f>
        <v>-</v>
      </c>
      <c r="H98" s="1" t="str">
        <f>IF($BG$12=70,SMALL($BG98:$DD98,BG$20),"-")</f>
        <v>-</v>
      </c>
      <c r="I98" s="1" t="str">
        <f>IF($BG$12=70,SMALL($BG98:$DD98,BH$20),"-")</f>
        <v>-</v>
      </c>
      <c r="J98" s="1" t="str">
        <f>IF($BG$12=70,SMALL($BG98:$DD98,BI$20),"-")</f>
        <v>-</v>
      </c>
      <c r="K98" s="1" t="str">
        <f>IF($BG$12=70,SMALL($BG98:$DD98,BJ$20),"-")</f>
        <v>-</v>
      </c>
      <c r="L98" s="1" t="str">
        <f>IF($BG$12=70,SMALL($BG98:$DD98,BK$20),"-")</f>
        <v>-</v>
      </c>
      <c r="M98" s="1" t="str">
        <f>IF($BG$12=70,SMALL($BG98:$DD98,BL$20),"-")</f>
        <v>-</v>
      </c>
      <c r="N98" s="1" t="str">
        <f>IF($BG$12=70,SMALL($BG98:$DD98,BM$20),"-")</f>
        <v>-</v>
      </c>
      <c r="O98" s="1" t="str">
        <f>IF($BG$12=70,SMALL($BG98:$DD98,BN$20),"-")</f>
        <v>-</v>
      </c>
      <c r="P98" s="1" t="str">
        <f>IF($BG$12=70,SMALL($BG98:$DD98,BO$20),"-")</f>
        <v>-</v>
      </c>
      <c r="Q98" s="1" t="str">
        <f>IF($BG$12=70,SMALL($BG98:$DD98,BP$20),"-")</f>
        <v>-</v>
      </c>
      <c r="R98" s="1" t="str">
        <f>IF($BG$12=70,SMALL($BG98:$DD98,BQ$20),"-")</f>
        <v>-</v>
      </c>
      <c r="S98" s="1" t="str">
        <f>IF($BG$12=70,SMALL($BG98:$DD98,BR$20),"-")</f>
        <v>-</v>
      </c>
      <c r="T98" s="1" t="str">
        <f>IF($BG$12=70,SMALL($BG98:$DD98,BS$20),"-")</f>
        <v>-</v>
      </c>
      <c r="U98" s="1" t="str">
        <f>IF($BG$12=70,SMALL($BG98:$DD98,BT$20),"-")</f>
        <v>-</v>
      </c>
      <c r="V98" s="1" t="str">
        <f>IF($BG$12=70,SMALL($BG98:$DD98,BU$20),"-")</f>
        <v>-</v>
      </c>
      <c r="W98" s="1" t="str">
        <f>IF($BG$12=70,SMALL($BG98:$DD98,BV$20),"-")</f>
        <v>-</v>
      </c>
      <c r="X98" s="1" t="str">
        <f>IF($BG$12=70,SMALL($BG98:$DD98,BW$20),"-")</f>
        <v>-</v>
      </c>
      <c r="Y98" s="1" t="str">
        <f>IF($BG$12=70,SMALL($BG98:$DD98,BX$20),"-")</f>
        <v>-</v>
      </c>
      <c r="Z98" s="1" t="str">
        <f>IF($BG$12=70,SMALL($BG98:$DD98,BY$20),"-")</f>
        <v>-</v>
      </c>
      <c r="AA98" s="1" t="str">
        <f>IF($BG$12=70,SMALL($BG98:$DD98,BZ$20),"-")</f>
        <v>-</v>
      </c>
      <c r="AB98" s="1" t="str">
        <f>IF($BG$12=70,SMALL($BG98:$DD98,CA$20),"-")</f>
        <v>-</v>
      </c>
      <c r="AC98" s="1" t="str">
        <f>IF($BG$12=70,SMALL($BG98:$DD98,CB$20),"-")</f>
        <v>-</v>
      </c>
      <c r="AD98" s="1" t="str">
        <f>IF($BG$12=70,SMALL($BG98:$DD98,CC$20),"-")</f>
        <v>-</v>
      </c>
      <c r="AE98" s="1" t="str">
        <f>IF($BG$12=70,SMALL($BG98:$DD98,CD$20),"-")</f>
        <v>-</v>
      </c>
      <c r="AF98" s="1" t="str">
        <f>IF($BG$12=70,SMALL($BG98:$DD98,CE$20),"-")</f>
        <v>-</v>
      </c>
      <c r="AG98" s="1" t="str">
        <f>IF($BG$12=70,SMALL($BG98:$DD98,CF$20),"-")</f>
        <v>-</v>
      </c>
      <c r="AH98" s="1" t="str">
        <f>IF($BG$12=70,SMALL($BG98:$DD98,CG$20),"-")</f>
        <v>-</v>
      </c>
      <c r="AI98" s="1" t="str">
        <f>IF($BG$12=70,SMALL($BG98:$DD98,CH$20),"-")</f>
        <v>-</v>
      </c>
      <c r="AJ98" s="1" t="str">
        <f>IF($BG$12=70,SMALL($BG98:$DD98,CI$20),"-")</f>
        <v>-</v>
      </c>
      <c r="AK98" s="1" t="str">
        <f>IF($BG$12=70,SMALL($BG98:$DD98,CJ$20),"-")</f>
        <v>-</v>
      </c>
      <c r="AL98" s="1" t="str">
        <f>IF($BG$12=70,SMALL($BG98:$DD98,CK$20),"-")</f>
        <v>-</v>
      </c>
      <c r="AM98" s="1" t="str">
        <f>IF($BG$12=70,SMALL($BG98:$DD98,CL$20),"-")</f>
        <v>-</v>
      </c>
      <c r="AN98" s="1" t="str">
        <f>IF($BG$12=70,SMALL($BG98:$DD98,CM$20),"-")</f>
        <v>-</v>
      </c>
      <c r="AO98" s="1" t="str">
        <f>IF($BG$12=70,SMALL($BG98:$DD98,CN$20),"-")</f>
        <v>-</v>
      </c>
      <c r="AP98" s="1" t="str">
        <f>IF($BG$12=70,SMALL($BG98:$DD98,CO$20),"-")</f>
        <v>-</v>
      </c>
      <c r="AQ98" s="1" t="str">
        <f>IF($BG$12=70,SMALL($BG98:$DD98,CP$20),"-")</f>
        <v>-</v>
      </c>
      <c r="AR98" s="1" t="str">
        <f>IF($BG$12=70,SMALL($BG98:$DD98,CQ$20),"-")</f>
        <v>-</v>
      </c>
      <c r="AS98" s="1" t="str">
        <f>IF($BG$12=70,SMALL($BG98:$DD98,CR$20),"-")</f>
        <v>-</v>
      </c>
      <c r="AT98" s="1" t="str">
        <f>IF($BG$12=70,SMALL($BG98:$DD98,CS$20),"-")</f>
        <v>-</v>
      </c>
      <c r="AU98" s="1" t="str">
        <f>IF($BG$12=70,SMALL($BG98:$DD98,CT$20),"-")</f>
        <v>-</v>
      </c>
      <c r="AV98" s="1" t="str">
        <f>IF($BG$12=70,SMALL($BG98:$DD98,CU$20),"-")</f>
        <v>-</v>
      </c>
      <c r="AW98" s="1" t="str">
        <f>IF($BG$12=70,SMALL($BG98:$DD98,CV$20),"-")</f>
        <v>-</v>
      </c>
      <c r="AX98" s="1" t="str">
        <f>IF($BG$12=70,SMALL($BG98:$DD98,CW$20),"-")</f>
        <v>-</v>
      </c>
      <c r="AY98" s="1" t="str">
        <f>IF($BG$12=70,SMALL($BG98:$DD98,CX$20),"-")</f>
        <v>-</v>
      </c>
      <c r="AZ98" s="1" t="str">
        <f>IF($BG$12=70,SMALL($BG98:$DD98,CY$20),"-")</f>
        <v>-</v>
      </c>
      <c r="BA98" s="1" t="str">
        <f>IF($BG$12=70,SMALL($BG98:$DD98,CZ$20),"-")</f>
        <v>-</v>
      </c>
      <c r="BB98" s="1" t="str">
        <f>IF($BG$12=70,SMALL($BG98:$DD98,DA$20),"-")</f>
        <v>-</v>
      </c>
      <c r="BC98" s="1" t="str">
        <f>IF($BG$12=70,SMALL($BG98:$DD98,DB$20),"-")</f>
        <v>-</v>
      </c>
      <c r="BD98" s="1" t="str">
        <f>IF($BG$12=70,SMALL($BG98:$DD98,DC$20),"-")</f>
        <v>-</v>
      </c>
      <c r="BE98" s="1" t="str">
        <f>IF($BG$12=70,SMALL($BG98:$DD98,DD$20),"-")</f>
        <v>-</v>
      </c>
      <c r="BG98" s="14">
        <f>C8</f>
        <v>0</v>
      </c>
      <c r="BH98" s="14">
        <f>D8</f>
        <v>0</v>
      </c>
      <c r="BI98" s="14">
        <f>E8</f>
        <v>0</v>
      </c>
      <c r="BJ98" s="14">
        <f>F8</f>
        <v>0</v>
      </c>
      <c r="BK98" s="14">
        <f>G8</f>
        <v>0</v>
      </c>
      <c r="BL98" s="14">
        <f>H8</f>
        <v>0</v>
      </c>
      <c r="BM98" s="14">
        <f>I8</f>
        <v>0</v>
      </c>
      <c r="BN98" s="14">
        <f>B9</f>
        <v>0</v>
      </c>
      <c r="BO98" s="14">
        <f>C9</f>
        <v>0</v>
      </c>
      <c r="BP98" s="14">
        <f>D9</f>
        <v>0</v>
      </c>
      <c r="BQ98" s="14">
        <f>E9</f>
        <v>0</v>
      </c>
      <c r="BR98" s="14">
        <f>F9</f>
        <v>0</v>
      </c>
      <c r="BS98" s="14">
        <f>G9</f>
        <v>0</v>
      </c>
      <c r="BT98" s="14">
        <f>H9</f>
        <v>0</v>
      </c>
      <c r="BU98" s="14">
        <f>I9</f>
        <v>0</v>
      </c>
      <c r="BV98" s="14">
        <f>K9</f>
        <v>0</v>
      </c>
      <c r="BW98" s="14">
        <f>C10</f>
        <v>0</v>
      </c>
      <c r="BX98" s="14">
        <f>E10</f>
        <v>0</v>
      </c>
      <c r="BY98" s="14">
        <f>G10</f>
        <v>0</v>
      </c>
      <c r="BZ98" s="14">
        <f>H10</f>
        <v>0</v>
      </c>
      <c r="CA98" s="14">
        <f>I10</f>
        <v>0</v>
      </c>
      <c r="CB98" s="14">
        <f>J10</f>
        <v>0</v>
      </c>
      <c r="CC98" s="14">
        <f>D11</f>
        <v>0</v>
      </c>
      <c r="CD98" s="14">
        <f>F11</f>
        <v>0</v>
      </c>
      <c r="CE98" s="14">
        <f>G11</f>
        <v>0</v>
      </c>
      <c r="CF98" s="14">
        <f>H11</f>
        <v>0</v>
      </c>
      <c r="CG98" s="14">
        <f>I11</f>
        <v>0</v>
      </c>
      <c r="CH98" s="14">
        <f>K11</f>
        <v>0</v>
      </c>
      <c r="CI98" s="14">
        <f>B12</f>
        <v>0</v>
      </c>
      <c r="CJ98" s="14">
        <f>C12</f>
        <v>0</v>
      </c>
      <c r="CK98" s="14">
        <f>D12</f>
        <v>0</v>
      </c>
      <c r="CL98" s="14">
        <f>F12</f>
        <v>0</v>
      </c>
      <c r="CM98" s="14">
        <f>H12</f>
        <v>0</v>
      </c>
      <c r="CN98" s="14">
        <f>I12</f>
        <v>0</v>
      </c>
      <c r="CO98" s="14">
        <f>J12</f>
        <v>0</v>
      </c>
      <c r="CP98" s="14">
        <f>K12</f>
        <v>0</v>
      </c>
      <c r="CQ98" s="14">
        <f>B13</f>
        <v>0</v>
      </c>
      <c r="CR98" s="14">
        <f>C13</f>
        <v>0</v>
      </c>
      <c r="CS98" s="14">
        <f>D13</f>
        <v>0</v>
      </c>
      <c r="CT98" s="14">
        <f>F13</f>
        <v>0</v>
      </c>
      <c r="CU98" s="14">
        <f>G13</f>
        <v>0</v>
      </c>
      <c r="CV98" s="14">
        <f>H13</f>
        <v>0</v>
      </c>
      <c r="CW98" s="14">
        <f>I13</f>
        <v>0</v>
      </c>
      <c r="CX98" s="14">
        <f>J13</f>
        <v>0</v>
      </c>
      <c r="CY98" s="14">
        <f>K13</f>
        <v>0</v>
      </c>
      <c r="CZ98" s="14">
        <f>B14</f>
        <v>0</v>
      </c>
      <c r="DA98" s="14">
        <f>E14</f>
        <v>0</v>
      </c>
      <c r="DB98" s="14">
        <f>G14</f>
        <v>0</v>
      </c>
      <c r="DC98" s="14">
        <f>J14</f>
        <v>0</v>
      </c>
      <c r="DD98" s="14">
        <f>K14</f>
        <v>0</v>
      </c>
    </row>
    <row r="99" spans="2:108" ht="19.2" customHeight="1" x14ac:dyDescent="0.3">
      <c r="B99" s="1" t="str">
        <f t="array" ref="B99">IF($BH$12=20,SUM(COUNTIF($H99:$BE99,$B$17:$K$18)),"-")</f>
        <v>-</v>
      </c>
      <c r="D99" s="1" t="str">
        <f t="array" ref="D99">IF($BG$12=70,SUM(COUNTIF($H99:$BE99,$BG$18:$DD$18)),"-")</f>
        <v>-</v>
      </c>
      <c r="E99" s="1" t="str">
        <f t="array" ref="E99">IF($BG$12=70,SUM(COUNTIF($H99:$BE99,$BG$15:$CE$15)),"-")</f>
        <v>-</v>
      </c>
      <c r="F99" s="1" t="str">
        <f t="array" ref="F99">IF($BG$12=70,SUM(COUNTIF($H99:$BE99,$BG$14:$BP$14)),"-")</f>
        <v>-</v>
      </c>
      <c r="H99" s="1" t="str">
        <f>IF($BG$12=70,SMALL($BG99:$DD99,BG$20),"-")</f>
        <v>-</v>
      </c>
      <c r="I99" s="1" t="str">
        <f>IF($BG$12=70,SMALL($BG99:$DD99,BH$20),"-")</f>
        <v>-</v>
      </c>
      <c r="J99" s="1" t="str">
        <f>IF($BG$12=70,SMALL($BG99:$DD99,BI$20),"-")</f>
        <v>-</v>
      </c>
      <c r="K99" s="1" t="str">
        <f>IF($BG$12=70,SMALL($BG99:$DD99,BJ$20),"-")</f>
        <v>-</v>
      </c>
      <c r="L99" s="1" t="str">
        <f>IF($BG$12=70,SMALL($BG99:$DD99,BK$20),"-")</f>
        <v>-</v>
      </c>
      <c r="M99" s="1" t="str">
        <f>IF($BG$12=70,SMALL($BG99:$DD99,BL$20),"-")</f>
        <v>-</v>
      </c>
      <c r="N99" s="1" t="str">
        <f>IF($BG$12=70,SMALL($BG99:$DD99,BM$20),"-")</f>
        <v>-</v>
      </c>
      <c r="O99" s="1" t="str">
        <f>IF($BG$12=70,SMALL($BG99:$DD99,BN$20),"-")</f>
        <v>-</v>
      </c>
      <c r="P99" s="1" t="str">
        <f>IF($BG$12=70,SMALL($BG99:$DD99,BO$20),"-")</f>
        <v>-</v>
      </c>
      <c r="Q99" s="1" t="str">
        <f>IF($BG$12=70,SMALL($BG99:$DD99,BP$20),"-")</f>
        <v>-</v>
      </c>
      <c r="R99" s="1" t="str">
        <f>IF($BG$12=70,SMALL($BG99:$DD99,BQ$20),"-")</f>
        <v>-</v>
      </c>
      <c r="S99" s="1" t="str">
        <f>IF($BG$12=70,SMALL($BG99:$DD99,BR$20),"-")</f>
        <v>-</v>
      </c>
      <c r="T99" s="1" t="str">
        <f>IF($BG$12=70,SMALL($BG99:$DD99,BS$20),"-")</f>
        <v>-</v>
      </c>
      <c r="U99" s="1" t="str">
        <f>IF($BG$12=70,SMALL($BG99:$DD99,BT$20),"-")</f>
        <v>-</v>
      </c>
      <c r="V99" s="1" t="str">
        <f>IF($BG$12=70,SMALL($BG99:$DD99,BU$20),"-")</f>
        <v>-</v>
      </c>
      <c r="W99" s="1" t="str">
        <f>IF($BG$12=70,SMALL($BG99:$DD99,BV$20),"-")</f>
        <v>-</v>
      </c>
      <c r="X99" s="1" t="str">
        <f>IF($BG$12=70,SMALL($BG99:$DD99,BW$20),"-")</f>
        <v>-</v>
      </c>
      <c r="Y99" s="1" t="str">
        <f>IF($BG$12=70,SMALL($BG99:$DD99,BX$20),"-")</f>
        <v>-</v>
      </c>
      <c r="Z99" s="1" t="str">
        <f>IF($BG$12=70,SMALL($BG99:$DD99,BY$20),"-")</f>
        <v>-</v>
      </c>
      <c r="AA99" s="1" t="str">
        <f>IF($BG$12=70,SMALL($BG99:$DD99,BZ$20),"-")</f>
        <v>-</v>
      </c>
      <c r="AB99" s="1" t="str">
        <f>IF($BG$12=70,SMALL($BG99:$DD99,CA$20),"-")</f>
        <v>-</v>
      </c>
      <c r="AC99" s="1" t="str">
        <f>IF($BG$12=70,SMALL($BG99:$DD99,CB$20),"-")</f>
        <v>-</v>
      </c>
      <c r="AD99" s="1" t="str">
        <f>IF($BG$12=70,SMALL($BG99:$DD99,CC$20),"-")</f>
        <v>-</v>
      </c>
      <c r="AE99" s="1" t="str">
        <f>IF($BG$12=70,SMALL($BG99:$DD99,CD$20),"-")</f>
        <v>-</v>
      </c>
      <c r="AF99" s="1" t="str">
        <f>IF($BG$12=70,SMALL($BG99:$DD99,CE$20),"-")</f>
        <v>-</v>
      </c>
      <c r="AG99" s="1" t="str">
        <f>IF($BG$12=70,SMALL($BG99:$DD99,CF$20),"-")</f>
        <v>-</v>
      </c>
      <c r="AH99" s="1" t="str">
        <f>IF($BG$12=70,SMALL($BG99:$DD99,CG$20),"-")</f>
        <v>-</v>
      </c>
      <c r="AI99" s="1" t="str">
        <f>IF($BG$12=70,SMALL($BG99:$DD99,CH$20),"-")</f>
        <v>-</v>
      </c>
      <c r="AJ99" s="1" t="str">
        <f>IF($BG$12=70,SMALL($BG99:$DD99,CI$20),"-")</f>
        <v>-</v>
      </c>
      <c r="AK99" s="1" t="str">
        <f>IF($BG$12=70,SMALL($BG99:$DD99,CJ$20),"-")</f>
        <v>-</v>
      </c>
      <c r="AL99" s="1" t="str">
        <f>IF($BG$12=70,SMALL($BG99:$DD99,CK$20),"-")</f>
        <v>-</v>
      </c>
      <c r="AM99" s="1" t="str">
        <f>IF($BG$12=70,SMALL($BG99:$DD99,CL$20),"-")</f>
        <v>-</v>
      </c>
      <c r="AN99" s="1" t="str">
        <f>IF($BG$12=70,SMALL($BG99:$DD99,CM$20),"-")</f>
        <v>-</v>
      </c>
      <c r="AO99" s="1" t="str">
        <f>IF($BG$12=70,SMALL($BG99:$DD99,CN$20),"-")</f>
        <v>-</v>
      </c>
      <c r="AP99" s="1" t="str">
        <f>IF($BG$12=70,SMALL($BG99:$DD99,CO$20),"-")</f>
        <v>-</v>
      </c>
      <c r="AQ99" s="1" t="str">
        <f>IF($BG$12=70,SMALL($BG99:$DD99,CP$20),"-")</f>
        <v>-</v>
      </c>
      <c r="AR99" s="1" t="str">
        <f>IF($BG$12=70,SMALL($BG99:$DD99,CQ$20),"-")</f>
        <v>-</v>
      </c>
      <c r="AS99" s="1" t="str">
        <f>IF($BG$12=70,SMALL($BG99:$DD99,CR$20),"-")</f>
        <v>-</v>
      </c>
      <c r="AT99" s="1" t="str">
        <f>IF($BG$12=70,SMALL($BG99:$DD99,CS$20),"-")</f>
        <v>-</v>
      </c>
      <c r="AU99" s="1" t="str">
        <f>IF($BG$12=70,SMALL($BG99:$DD99,CT$20),"-")</f>
        <v>-</v>
      </c>
      <c r="AV99" s="1" t="str">
        <f>IF($BG$12=70,SMALL($BG99:$DD99,CU$20),"-")</f>
        <v>-</v>
      </c>
      <c r="AW99" s="1" t="str">
        <f>IF($BG$12=70,SMALL($BG99:$DD99,CV$20),"-")</f>
        <v>-</v>
      </c>
      <c r="AX99" s="1" t="str">
        <f>IF($BG$12=70,SMALL($BG99:$DD99,CW$20),"-")</f>
        <v>-</v>
      </c>
      <c r="AY99" s="1" t="str">
        <f>IF($BG$12=70,SMALL($BG99:$DD99,CX$20),"-")</f>
        <v>-</v>
      </c>
      <c r="AZ99" s="1" t="str">
        <f>IF($BG$12=70,SMALL($BG99:$DD99,CY$20),"-")</f>
        <v>-</v>
      </c>
      <c r="BA99" s="1" t="str">
        <f>IF($BG$12=70,SMALL($BG99:$DD99,CZ$20),"-")</f>
        <v>-</v>
      </c>
      <c r="BB99" s="1" t="str">
        <f>IF($BG$12=70,SMALL($BG99:$DD99,DA$20),"-")</f>
        <v>-</v>
      </c>
      <c r="BC99" s="1" t="str">
        <f>IF($BG$12=70,SMALL($BG99:$DD99,DB$20),"-")</f>
        <v>-</v>
      </c>
      <c r="BD99" s="1" t="str">
        <f>IF($BG$12=70,SMALL($BG99:$DD99,DC$20),"-")</f>
        <v>-</v>
      </c>
      <c r="BE99" s="1" t="str">
        <f>IF($BG$12=70,SMALL($BG99:$DD99,DD$20),"-")</f>
        <v>-</v>
      </c>
      <c r="BG99" s="14">
        <f>C8</f>
        <v>0</v>
      </c>
      <c r="BH99" s="14">
        <f>D8</f>
        <v>0</v>
      </c>
      <c r="BI99" s="14">
        <f>E8</f>
        <v>0</v>
      </c>
      <c r="BJ99" s="14">
        <f>F8</f>
        <v>0</v>
      </c>
      <c r="BK99" s="14">
        <f>G8</f>
        <v>0</v>
      </c>
      <c r="BL99" s="14">
        <f>H8</f>
        <v>0</v>
      </c>
      <c r="BM99" s="14">
        <f>J8</f>
        <v>0</v>
      </c>
      <c r="BN99" s="14">
        <f>K8</f>
        <v>0</v>
      </c>
      <c r="BO99" s="14">
        <f>B9</f>
        <v>0</v>
      </c>
      <c r="BP99" s="14">
        <f>C9</f>
        <v>0</v>
      </c>
      <c r="BQ99" s="14">
        <f>D9</f>
        <v>0</v>
      </c>
      <c r="BR99" s="14">
        <f>E9</f>
        <v>0</v>
      </c>
      <c r="BS99" s="14">
        <f>F9</f>
        <v>0</v>
      </c>
      <c r="BT99" s="14">
        <f>G9</f>
        <v>0</v>
      </c>
      <c r="BU99" s="14">
        <f>H9</f>
        <v>0</v>
      </c>
      <c r="BV99" s="14">
        <f>J9</f>
        <v>0</v>
      </c>
      <c r="BW99" s="14">
        <f>B10</f>
        <v>0</v>
      </c>
      <c r="BX99" s="14">
        <f>C10</f>
        <v>0</v>
      </c>
      <c r="BY99" s="14">
        <f>D10</f>
        <v>0</v>
      </c>
      <c r="BZ99" s="14">
        <f>E10</f>
        <v>0</v>
      </c>
      <c r="CA99" s="14">
        <f>F10</f>
        <v>0</v>
      </c>
      <c r="CB99" s="14">
        <f>H10</f>
        <v>0</v>
      </c>
      <c r="CC99" s="14">
        <f>I10</f>
        <v>0</v>
      </c>
      <c r="CD99" s="14">
        <f>J10</f>
        <v>0</v>
      </c>
      <c r="CE99" s="14">
        <f>K10</f>
        <v>0</v>
      </c>
      <c r="CF99" s="14">
        <f>B11</f>
        <v>0</v>
      </c>
      <c r="CG99" s="14">
        <f>C11</f>
        <v>0</v>
      </c>
      <c r="CH99" s="14">
        <f>E11</f>
        <v>0</v>
      </c>
      <c r="CI99" s="14">
        <f>F11</f>
        <v>0</v>
      </c>
      <c r="CJ99" s="14">
        <f>G11</f>
        <v>0</v>
      </c>
      <c r="CK99" s="14">
        <f>H11</f>
        <v>0</v>
      </c>
      <c r="CL99" s="14">
        <f>J11</f>
        <v>0</v>
      </c>
      <c r="CM99" s="14">
        <f>B12</f>
        <v>0</v>
      </c>
      <c r="CN99" s="14">
        <f>G12</f>
        <v>0</v>
      </c>
      <c r="CO99" s="14">
        <f>H12</f>
        <v>0</v>
      </c>
      <c r="CP99" s="14">
        <f>I12</f>
        <v>0</v>
      </c>
      <c r="CQ99" s="14">
        <f>K12</f>
        <v>0</v>
      </c>
      <c r="CR99" s="14">
        <f>B13</f>
        <v>0</v>
      </c>
      <c r="CS99" s="14">
        <f>C13</f>
        <v>0</v>
      </c>
      <c r="CT99" s="14">
        <f>D13</f>
        <v>0</v>
      </c>
      <c r="CU99" s="14">
        <f>E13</f>
        <v>0</v>
      </c>
      <c r="CV99" s="14">
        <f>J13</f>
        <v>0</v>
      </c>
      <c r="CW99" s="14">
        <f>B14</f>
        <v>0</v>
      </c>
      <c r="CX99" s="14">
        <f>C14</f>
        <v>0</v>
      </c>
      <c r="CY99" s="14">
        <f>E14</f>
        <v>0</v>
      </c>
      <c r="CZ99" s="14">
        <f>F14</f>
        <v>0</v>
      </c>
      <c r="DA99" s="14">
        <f>G14</f>
        <v>0</v>
      </c>
      <c r="DB99" s="14">
        <f>I14</f>
        <v>0</v>
      </c>
      <c r="DC99" s="14">
        <f>J14</f>
        <v>0</v>
      </c>
      <c r="DD99" s="14">
        <f>K14</f>
        <v>0</v>
      </c>
    </row>
    <row r="100" spans="2:108" ht="19.2" customHeight="1" x14ac:dyDescent="0.3">
      <c r="B100" s="1" t="str">
        <f t="array" ref="B100">IF($BH$12=20,SUM(COUNTIF($H100:$BE100,$B$17:$K$18)),"-")</f>
        <v>-</v>
      </c>
      <c r="D100" s="1" t="str">
        <f t="array" ref="D100">IF($BG$12=70,SUM(COUNTIF($H100:$BE100,$BG$18:$DD$18)),"-")</f>
        <v>-</v>
      </c>
      <c r="E100" s="1" t="str">
        <f t="array" ref="E100">IF($BG$12=70,SUM(COUNTIF($H100:$BE100,$BG$15:$CE$15)),"-")</f>
        <v>-</v>
      </c>
      <c r="F100" s="1" t="str">
        <f t="array" ref="F100">IF($BG$12=70,SUM(COUNTIF($H100:$BE100,$BG$14:$BP$14)),"-")</f>
        <v>-</v>
      </c>
      <c r="H100" s="1" t="str">
        <f>IF($BG$12=70,SMALL($BG100:$DD100,BG$20),"-")</f>
        <v>-</v>
      </c>
      <c r="I100" s="1" t="str">
        <f>IF($BG$12=70,SMALL($BG100:$DD100,BH$20),"-")</f>
        <v>-</v>
      </c>
      <c r="J100" s="1" t="str">
        <f>IF($BG$12=70,SMALL($BG100:$DD100,BI$20),"-")</f>
        <v>-</v>
      </c>
      <c r="K100" s="1" t="str">
        <f>IF($BG$12=70,SMALL($BG100:$DD100,BJ$20),"-")</f>
        <v>-</v>
      </c>
      <c r="L100" s="1" t="str">
        <f>IF($BG$12=70,SMALL($BG100:$DD100,BK$20),"-")</f>
        <v>-</v>
      </c>
      <c r="M100" s="1" t="str">
        <f>IF($BG$12=70,SMALL($BG100:$DD100,BL$20),"-")</f>
        <v>-</v>
      </c>
      <c r="N100" s="1" t="str">
        <f>IF($BG$12=70,SMALL($BG100:$DD100,BM$20),"-")</f>
        <v>-</v>
      </c>
      <c r="O100" s="1" t="str">
        <f>IF($BG$12=70,SMALL($BG100:$DD100,BN$20),"-")</f>
        <v>-</v>
      </c>
      <c r="P100" s="1" t="str">
        <f>IF($BG$12=70,SMALL($BG100:$DD100,BO$20),"-")</f>
        <v>-</v>
      </c>
      <c r="Q100" s="1" t="str">
        <f>IF($BG$12=70,SMALL($BG100:$DD100,BP$20),"-")</f>
        <v>-</v>
      </c>
      <c r="R100" s="1" t="str">
        <f>IF($BG$12=70,SMALL($BG100:$DD100,BQ$20),"-")</f>
        <v>-</v>
      </c>
      <c r="S100" s="1" t="str">
        <f>IF($BG$12=70,SMALL($BG100:$DD100,BR$20),"-")</f>
        <v>-</v>
      </c>
      <c r="T100" s="1" t="str">
        <f>IF($BG$12=70,SMALL($BG100:$DD100,BS$20),"-")</f>
        <v>-</v>
      </c>
      <c r="U100" s="1" t="str">
        <f>IF($BG$12=70,SMALL($BG100:$DD100,BT$20),"-")</f>
        <v>-</v>
      </c>
      <c r="V100" s="1" t="str">
        <f>IF($BG$12=70,SMALL($BG100:$DD100,BU$20),"-")</f>
        <v>-</v>
      </c>
      <c r="W100" s="1" t="str">
        <f>IF($BG$12=70,SMALL($BG100:$DD100,BV$20),"-")</f>
        <v>-</v>
      </c>
      <c r="X100" s="1" t="str">
        <f>IF($BG$12=70,SMALL($BG100:$DD100,BW$20),"-")</f>
        <v>-</v>
      </c>
      <c r="Y100" s="1" t="str">
        <f>IF($BG$12=70,SMALL($BG100:$DD100,BX$20),"-")</f>
        <v>-</v>
      </c>
      <c r="Z100" s="1" t="str">
        <f>IF($BG$12=70,SMALL($BG100:$DD100,BY$20),"-")</f>
        <v>-</v>
      </c>
      <c r="AA100" s="1" t="str">
        <f>IF($BG$12=70,SMALL($BG100:$DD100,BZ$20),"-")</f>
        <v>-</v>
      </c>
      <c r="AB100" s="1" t="str">
        <f>IF($BG$12=70,SMALL($BG100:$DD100,CA$20),"-")</f>
        <v>-</v>
      </c>
      <c r="AC100" s="1" t="str">
        <f>IF($BG$12=70,SMALL($BG100:$DD100,CB$20),"-")</f>
        <v>-</v>
      </c>
      <c r="AD100" s="1" t="str">
        <f>IF($BG$12=70,SMALL($BG100:$DD100,CC$20),"-")</f>
        <v>-</v>
      </c>
      <c r="AE100" s="1" t="str">
        <f>IF($BG$12=70,SMALL($BG100:$DD100,CD$20),"-")</f>
        <v>-</v>
      </c>
      <c r="AF100" s="1" t="str">
        <f>IF($BG$12=70,SMALL($BG100:$DD100,CE$20),"-")</f>
        <v>-</v>
      </c>
      <c r="AG100" s="1" t="str">
        <f>IF($BG$12=70,SMALL($BG100:$DD100,CF$20),"-")</f>
        <v>-</v>
      </c>
      <c r="AH100" s="1" t="str">
        <f>IF($BG$12=70,SMALL($BG100:$DD100,CG$20),"-")</f>
        <v>-</v>
      </c>
      <c r="AI100" s="1" t="str">
        <f>IF($BG$12=70,SMALL($BG100:$DD100,CH$20),"-")</f>
        <v>-</v>
      </c>
      <c r="AJ100" s="1" t="str">
        <f>IF($BG$12=70,SMALL($BG100:$DD100,CI$20),"-")</f>
        <v>-</v>
      </c>
      <c r="AK100" s="1" t="str">
        <f>IF($BG$12=70,SMALL($BG100:$DD100,CJ$20),"-")</f>
        <v>-</v>
      </c>
      <c r="AL100" s="1" t="str">
        <f>IF($BG$12=70,SMALL($BG100:$DD100,CK$20),"-")</f>
        <v>-</v>
      </c>
      <c r="AM100" s="1" t="str">
        <f>IF($BG$12=70,SMALL($BG100:$DD100,CL$20),"-")</f>
        <v>-</v>
      </c>
      <c r="AN100" s="1" t="str">
        <f>IF($BG$12=70,SMALL($BG100:$DD100,CM$20),"-")</f>
        <v>-</v>
      </c>
      <c r="AO100" s="1" t="str">
        <f>IF($BG$12=70,SMALL($BG100:$DD100,CN$20),"-")</f>
        <v>-</v>
      </c>
      <c r="AP100" s="1" t="str">
        <f>IF($BG$12=70,SMALL($BG100:$DD100,CO$20),"-")</f>
        <v>-</v>
      </c>
      <c r="AQ100" s="1" t="str">
        <f>IF($BG$12=70,SMALL($BG100:$DD100,CP$20),"-")</f>
        <v>-</v>
      </c>
      <c r="AR100" s="1" t="str">
        <f>IF($BG$12=70,SMALL($BG100:$DD100,CQ$20),"-")</f>
        <v>-</v>
      </c>
      <c r="AS100" s="1" t="str">
        <f>IF($BG$12=70,SMALL($BG100:$DD100,CR$20),"-")</f>
        <v>-</v>
      </c>
      <c r="AT100" s="1" t="str">
        <f>IF($BG$12=70,SMALL($BG100:$DD100,CS$20),"-")</f>
        <v>-</v>
      </c>
      <c r="AU100" s="1" t="str">
        <f>IF($BG$12=70,SMALL($BG100:$DD100,CT$20),"-")</f>
        <v>-</v>
      </c>
      <c r="AV100" s="1" t="str">
        <f>IF($BG$12=70,SMALL($BG100:$DD100,CU$20),"-")</f>
        <v>-</v>
      </c>
      <c r="AW100" s="1" t="str">
        <f>IF($BG$12=70,SMALL($BG100:$DD100,CV$20),"-")</f>
        <v>-</v>
      </c>
      <c r="AX100" s="1" t="str">
        <f>IF($BG$12=70,SMALL($BG100:$DD100,CW$20),"-")</f>
        <v>-</v>
      </c>
      <c r="AY100" s="1" t="str">
        <f>IF($BG$12=70,SMALL($BG100:$DD100,CX$20),"-")</f>
        <v>-</v>
      </c>
      <c r="AZ100" s="1" t="str">
        <f>IF($BG$12=70,SMALL($BG100:$DD100,CY$20),"-")</f>
        <v>-</v>
      </c>
      <c r="BA100" s="1" t="str">
        <f>IF($BG$12=70,SMALL($BG100:$DD100,CZ$20),"-")</f>
        <v>-</v>
      </c>
      <c r="BB100" s="1" t="str">
        <f>IF($BG$12=70,SMALL($BG100:$DD100,DA$20),"-")</f>
        <v>-</v>
      </c>
      <c r="BC100" s="1" t="str">
        <f>IF($BG$12=70,SMALL($BG100:$DD100,DB$20),"-")</f>
        <v>-</v>
      </c>
      <c r="BD100" s="1" t="str">
        <f>IF($BG$12=70,SMALL($BG100:$DD100,DC$20),"-")</f>
        <v>-</v>
      </c>
      <c r="BE100" s="1" t="str">
        <f>IF($BG$12=70,SMALL($BG100:$DD100,DD$20),"-")</f>
        <v>-</v>
      </c>
      <c r="BG100" s="14">
        <f>C8</f>
        <v>0</v>
      </c>
      <c r="BH100" s="14">
        <f>D8</f>
        <v>0</v>
      </c>
      <c r="BI100" s="14">
        <f>E8</f>
        <v>0</v>
      </c>
      <c r="BJ100" s="14">
        <f>F8</f>
        <v>0</v>
      </c>
      <c r="BK100" s="14">
        <f>G8</f>
        <v>0</v>
      </c>
      <c r="BL100" s="14">
        <f>H8</f>
        <v>0</v>
      </c>
      <c r="BM100" s="14">
        <f>J8</f>
        <v>0</v>
      </c>
      <c r="BN100" s="14">
        <f>K8</f>
        <v>0</v>
      </c>
      <c r="BO100" s="14">
        <f>C9</f>
        <v>0</v>
      </c>
      <c r="BP100" s="14">
        <f>F9</f>
        <v>0</v>
      </c>
      <c r="BQ100" s="14">
        <f>G9</f>
        <v>0</v>
      </c>
      <c r="BR100" s="14">
        <f>I9</f>
        <v>0</v>
      </c>
      <c r="BS100" s="14">
        <f>J9</f>
        <v>0</v>
      </c>
      <c r="BT100" s="14">
        <f>C10</f>
        <v>0</v>
      </c>
      <c r="BU100" s="14">
        <f>D10</f>
        <v>0</v>
      </c>
      <c r="BV100" s="14">
        <f>F10</f>
        <v>0</v>
      </c>
      <c r="BW100" s="14">
        <f>G10</f>
        <v>0</v>
      </c>
      <c r="BX100" s="14">
        <f>H10</f>
        <v>0</v>
      </c>
      <c r="BY100" s="14">
        <f>I10</f>
        <v>0</v>
      </c>
      <c r="BZ100" s="14">
        <f>J10</f>
        <v>0</v>
      </c>
      <c r="CA100" s="14">
        <f>B11</f>
        <v>0</v>
      </c>
      <c r="CB100" s="14">
        <f>D11</f>
        <v>0</v>
      </c>
      <c r="CC100" s="14">
        <f>E11</f>
        <v>0</v>
      </c>
      <c r="CD100" s="14">
        <f>F11</f>
        <v>0</v>
      </c>
      <c r="CE100" s="14">
        <f>G11</f>
        <v>0</v>
      </c>
      <c r="CF100" s="14">
        <f>H11</f>
        <v>0</v>
      </c>
      <c r="CG100" s="14">
        <f>J11</f>
        <v>0</v>
      </c>
      <c r="CH100" s="14">
        <f>K11</f>
        <v>0</v>
      </c>
      <c r="CI100" s="14">
        <f>B12</f>
        <v>0</v>
      </c>
      <c r="CJ100" s="14">
        <f>C12</f>
        <v>0</v>
      </c>
      <c r="CK100" s="14">
        <f>D12</f>
        <v>0</v>
      </c>
      <c r="CL100" s="14">
        <f>E12</f>
        <v>0</v>
      </c>
      <c r="CM100" s="14">
        <f>F12</f>
        <v>0</v>
      </c>
      <c r="CN100" s="14">
        <f>G12</f>
        <v>0</v>
      </c>
      <c r="CO100" s="14">
        <f>H12</f>
        <v>0</v>
      </c>
      <c r="CP100" s="14">
        <f>I12</f>
        <v>0</v>
      </c>
      <c r="CQ100" s="14">
        <f>J12</f>
        <v>0</v>
      </c>
      <c r="CR100" s="14">
        <f>K12</f>
        <v>0</v>
      </c>
      <c r="CS100" s="14">
        <f>B13</f>
        <v>0</v>
      </c>
      <c r="CT100" s="14">
        <f>C13</f>
        <v>0</v>
      </c>
      <c r="CU100" s="14">
        <f>D13</f>
        <v>0</v>
      </c>
      <c r="CV100" s="14">
        <f>F13</f>
        <v>0</v>
      </c>
      <c r="CW100" s="14">
        <f>G13</f>
        <v>0</v>
      </c>
      <c r="CX100" s="14">
        <f>I13</f>
        <v>0</v>
      </c>
      <c r="CY100" s="14">
        <f>B14</f>
        <v>0</v>
      </c>
      <c r="CZ100" s="14">
        <f>E14</f>
        <v>0</v>
      </c>
      <c r="DA100" s="14">
        <f>F14</f>
        <v>0</v>
      </c>
      <c r="DB100" s="14">
        <f>G14</f>
        <v>0</v>
      </c>
      <c r="DC100" s="14">
        <f>I14</f>
        <v>0</v>
      </c>
      <c r="DD100" s="14">
        <f>J14</f>
        <v>0</v>
      </c>
    </row>
    <row r="101" spans="2:108" ht="19.2" customHeight="1" x14ac:dyDescent="0.3">
      <c r="B101" s="1" t="str">
        <f t="array" ref="B101">IF($BH$12=20,SUM(COUNTIF($H101:$BE101,$B$17:$K$18)),"-")</f>
        <v>-</v>
      </c>
      <c r="D101" s="1" t="str">
        <f t="array" ref="D101">IF($BG$12=70,SUM(COUNTIF($H101:$BE101,$BG$18:$DD$18)),"-")</f>
        <v>-</v>
      </c>
      <c r="E101" s="1" t="str">
        <f t="array" ref="E101">IF($BG$12=70,SUM(COUNTIF($H101:$BE101,$BG$15:$CE$15)),"-")</f>
        <v>-</v>
      </c>
      <c r="F101" s="1" t="str">
        <f t="array" ref="F101">IF($BG$12=70,SUM(COUNTIF($H101:$BE101,$BG$14:$BP$14)),"-")</f>
        <v>-</v>
      </c>
      <c r="H101" s="1" t="str">
        <f>IF($BG$12=70,SMALL($BG101:$DD101,BG$20),"-")</f>
        <v>-</v>
      </c>
      <c r="I101" s="1" t="str">
        <f>IF($BG$12=70,SMALL($BG101:$DD101,BH$20),"-")</f>
        <v>-</v>
      </c>
      <c r="J101" s="1" t="str">
        <f>IF($BG$12=70,SMALL($BG101:$DD101,BI$20),"-")</f>
        <v>-</v>
      </c>
      <c r="K101" s="1" t="str">
        <f>IF($BG$12=70,SMALL($BG101:$DD101,BJ$20),"-")</f>
        <v>-</v>
      </c>
      <c r="L101" s="1" t="str">
        <f>IF($BG$12=70,SMALL($BG101:$DD101,BK$20),"-")</f>
        <v>-</v>
      </c>
      <c r="M101" s="1" t="str">
        <f>IF($BG$12=70,SMALL($BG101:$DD101,BL$20),"-")</f>
        <v>-</v>
      </c>
      <c r="N101" s="1" t="str">
        <f>IF($BG$12=70,SMALL($BG101:$DD101,BM$20),"-")</f>
        <v>-</v>
      </c>
      <c r="O101" s="1" t="str">
        <f>IF($BG$12=70,SMALL($BG101:$DD101,BN$20),"-")</f>
        <v>-</v>
      </c>
      <c r="P101" s="1" t="str">
        <f>IF($BG$12=70,SMALL($BG101:$DD101,BO$20),"-")</f>
        <v>-</v>
      </c>
      <c r="Q101" s="1" t="str">
        <f>IF($BG$12=70,SMALL($BG101:$DD101,BP$20),"-")</f>
        <v>-</v>
      </c>
      <c r="R101" s="1" t="str">
        <f>IF($BG$12=70,SMALL($BG101:$DD101,BQ$20),"-")</f>
        <v>-</v>
      </c>
      <c r="S101" s="1" t="str">
        <f>IF($BG$12=70,SMALL($BG101:$DD101,BR$20),"-")</f>
        <v>-</v>
      </c>
      <c r="T101" s="1" t="str">
        <f>IF($BG$12=70,SMALL($BG101:$DD101,BS$20),"-")</f>
        <v>-</v>
      </c>
      <c r="U101" s="1" t="str">
        <f>IF($BG$12=70,SMALL($BG101:$DD101,BT$20),"-")</f>
        <v>-</v>
      </c>
      <c r="V101" s="1" t="str">
        <f>IF($BG$12=70,SMALL($BG101:$DD101,BU$20),"-")</f>
        <v>-</v>
      </c>
      <c r="W101" s="1" t="str">
        <f>IF($BG$12=70,SMALL($BG101:$DD101,BV$20),"-")</f>
        <v>-</v>
      </c>
      <c r="X101" s="1" t="str">
        <f>IF($BG$12=70,SMALL($BG101:$DD101,BW$20),"-")</f>
        <v>-</v>
      </c>
      <c r="Y101" s="1" t="str">
        <f>IF($BG$12=70,SMALL($BG101:$DD101,BX$20),"-")</f>
        <v>-</v>
      </c>
      <c r="Z101" s="1" t="str">
        <f>IF($BG$12=70,SMALL($BG101:$DD101,BY$20),"-")</f>
        <v>-</v>
      </c>
      <c r="AA101" s="1" t="str">
        <f>IF($BG$12=70,SMALL($BG101:$DD101,BZ$20),"-")</f>
        <v>-</v>
      </c>
      <c r="AB101" s="1" t="str">
        <f>IF($BG$12=70,SMALL($BG101:$DD101,CA$20),"-")</f>
        <v>-</v>
      </c>
      <c r="AC101" s="1" t="str">
        <f>IF($BG$12=70,SMALL($BG101:$DD101,CB$20),"-")</f>
        <v>-</v>
      </c>
      <c r="AD101" s="1" t="str">
        <f>IF($BG$12=70,SMALL($BG101:$DD101,CC$20),"-")</f>
        <v>-</v>
      </c>
      <c r="AE101" s="1" t="str">
        <f>IF($BG$12=70,SMALL($BG101:$DD101,CD$20),"-")</f>
        <v>-</v>
      </c>
      <c r="AF101" s="1" t="str">
        <f>IF($BG$12=70,SMALL($BG101:$DD101,CE$20),"-")</f>
        <v>-</v>
      </c>
      <c r="AG101" s="1" t="str">
        <f>IF($BG$12=70,SMALL($BG101:$DD101,CF$20),"-")</f>
        <v>-</v>
      </c>
      <c r="AH101" s="1" t="str">
        <f>IF($BG$12=70,SMALL($BG101:$DD101,CG$20),"-")</f>
        <v>-</v>
      </c>
      <c r="AI101" s="1" t="str">
        <f>IF($BG$12=70,SMALL($BG101:$DD101,CH$20),"-")</f>
        <v>-</v>
      </c>
      <c r="AJ101" s="1" t="str">
        <f>IF($BG$12=70,SMALL($BG101:$DD101,CI$20),"-")</f>
        <v>-</v>
      </c>
      <c r="AK101" s="1" t="str">
        <f>IF($BG$12=70,SMALL($BG101:$DD101,CJ$20),"-")</f>
        <v>-</v>
      </c>
      <c r="AL101" s="1" t="str">
        <f>IF($BG$12=70,SMALL($BG101:$DD101,CK$20),"-")</f>
        <v>-</v>
      </c>
      <c r="AM101" s="1" t="str">
        <f>IF($BG$12=70,SMALL($BG101:$DD101,CL$20),"-")</f>
        <v>-</v>
      </c>
      <c r="AN101" s="1" t="str">
        <f>IF($BG$12=70,SMALL($BG101:$DD101,CM$20),"-")</f>
        <v>-</v>
      </c>
      <c r="AO101" s="1" t="str">
        <f>IF($BG$12=70,SMALL($BG101:$DD101,CN$20),"-")</f>
        <v>-</v>
      </c>
      <c r="AP101" s="1" t="str">
        <f>IF($BG$12=70,SMALL($BG101:$DD101,CO$20),"-")</f>
        <v>-</v>
      </c>
      <c r="AQ101" s="1" t="str">
        <f>IF($BG$12=70,SMALL($BG101:$DD101,CP$20),"-")</f>
        <v>-</v>
      </c>
      <c r="AR101" s="1" t="str">
        <f>IF($BG$12=70,SMALL($BG101:$DD101,CQ$20),"-")</f>
        <v>-</v>
      </c>
      <c r="AS101" s="1" t="str">
        <f>IF($BG$12=70,SMALL($BG101:$DD101,CR$20),"-")</f>
        <v>-</v>
      </c>
      <c r="AT101" s="1" t="str">
        <f>IF($BG$12=70,SMALL($BG101:$DD101,CS$20),"-")</f>
        <v>-</v>
      </c>
      <c r="AU101" s="1" t="str">
        <f>IF($BG$12=70,SMALL($BG101:$DD101,CT$20),"-")</f>
        <v>-</v>
      </c>
      <c r="AV101" s="1" t="str">
        <f>IF($BG$12=70,SMALL($BG101:$DD101,CU$20),"-")</f>
        <v>-</v>
      </c>
      <c r="AW101" s="1" t="str">
        <f>IF($BG$12=70,SMALL($BG101:$DD101,CV$20),"-")</f>
        <v>-</v>
      </c>
      <c r="AX101" s="1" t="str">
        <f>IF($BG$12=70,SMALL($BG101:$DD101,CW$20),"-")</f>
        <v>-</v>
      </c>
      <c r="AY101" s="1" t="str">
        <f>IF($BG$12=70,SMALL($BG101:$DD101,CX$20),"-")</f>
        <v>-</v>
      </c>
      <c r="AZ101" s="1" t="str">
        <f>IF($BG$12=70,SMALL($BG101:$DD101,CY$20),"-")</f>
        <v>-</v>
      </c>
      <c r="BA101" s="1" t="str">
        <f>IF($BG$12=70,SMALL($BG101:$DD101,CZ$20),"-")</f>
        <v>-</v>
      </c>
      <c r="BB101" s="1" t="str">
        <f>IF($BG$12=70,SMALL($BG101:$DD101,DA$20),"-")</f>
        <v>-</v>
      </c>
      <c r="BC101" s="1" t="str">
        <f>IF($BG$12=70,SMALL($BG101:$DD101,DB$20),"-")</f>
        <v>-</v>
      </c>
      <c r="BD101" s="1" t="str">
        <f>IF($BG$12=70,SMALL($BG101:$DD101,DC$20),"-")</f>
        <v>-</v>
      </c>
      <c r="BE101" s="1" t="str">
        <f>IF($BG$12=70,SMALL($BG101:$DD101,DD$20),"-")</f>
        <v>-</v>
      </c>
      <c r="BG101" s="14">
        <f>C8</f>
        <v>0</v>
      </c>
      <c r="BH101" s="14">
        <f>D8</f>
        <v>0</v>
      </c>
      <c r="BI101" s="14">
        <f>E8</f>
        <v>0</v>
      </c>
      <c r="BJ101" s="14">
        <f>F8</f>
        <v>0</v>
      </c>
      <c r="BK101" s="14">
        <f>G8</f>
        <v>0</v>
      </c>
      <c r="BL101" s="14">
        <f>H8</f>
        <v>0</v>
      </c>
      <c r="BM101" s="14">
        <f>K8</f>
        <v>0</v>
      </c>
      <c r="BN101" s="14">
        <f>B9</f>
        <v>0</v>
      </c>
      <c r="BO101" s="14">
        <f>D9</f>
        <v>0</v>
      </c>
      <c r="BP101" s="14">
        <f>E9</f>
        <v>0</v>
      </c>
      <c r="BQ101" s="14">
        <f>F9</f>
        <v>0</v>
      </c>
      <c r="BR101" s="14">
        <f>H9</f>
        <v>0</v>
      </c>
      <c r="BS101" s="14">
        <f>I9</f>
        <v>0</v>
      </c>
      <c r="BT101" s="14">
        <f>J9</f>
        <v>0</v>
      </c>
      <c r="BU101" s="14">
        <f>K9</f>
        <v>0</v>
      </c>
      <c r="BV101" s="14">
        <f>B10</f>
        <v>0</v>
      </c>
      <c r="BW101" s="14">
        <f>C10</f>
        <v>0</v>
      </c>
      <c r="BX101" s="14">
        <f>D10</f>
        <v>0</v>
      </c>
      <c r="BY101" s="14">
        <f>E10</f>
        <v>0</v>
      </c>
      <c r="BZ101" s="14">
        <f>G10</f>
        <v>0</v>
      </c>
      <c r="CA101" s="14">
        <f>H10</f>
        <v>0</v>
      </c>
      <c r="CB101" s="14">
        <f>J10</f>
        <v>0</v>
      </c>
      <c r="CC101" s="14">
        <f>B11</f>
        <v>0</v>
      </c>
      <c r="CD101" s="14">
        <f>C11</f>
        <v>0</v>
      </c>
      <c r="CE101" s="14">
        <f>D11</f>
        <v>0</v>
      </c>
      <c r="CF101" s="14">
        <f>E11</f>
        <v>0</v>
      </c>
      <c r="CG101" s="14">
        <f>F11</f>
        <v>0</v>
      </c>
      <c r="CH101" s="14">
        <f>G11</f>
        <v>0</v>
      </c>
      <c r="CI101" s="14">
        <f>H11</f>
        <v>0</v>
      </c>
      <c r="CJ101" s="14">
        <f>J11</f>
        <v>0</v>
      </c>
      <c r="CK101" s="14">
        <f>K11</f>
        <v>0</v>
      </c>
      <c r="CL101" s="14">
        <f>B12</f>
        <v>0</v>
      </c>
      <c r="CM101" s="14">
        <f>C12</f>
        <v>0</v>
      </c>
      <c r="CN101" s="14">
        <f>D12</f>
        <v>0</v>
      </c>
      <c r="CO101" s="14">
        <f>G12</f>
        <v>0</v>
      </c>
      <c r="CP101" s="14">
        <f>H12</f>
        <v>0</v>
      </c>
      <c r="CQ101" s="14">
        <f>J12</f>
        <v>0</v>
      </c>
      <c r="CR101" s="14">
        <f>B13</f>
        <v>0</v>
      </c>
      <c r="CS101" s="14">
        <f>C13</f>
        <v>0</v>
      </c>
      <c r="CT101" s="14">
        <f>E13</f>
        <v>0</v>
      </c>
      <c r="CU101" s="14">
        <f>H13</f>
        <v>0</v>
      </c>
      <c r="CV101" s="14">
        <f>J13</f>
        <v>0</v>
      </c>
      <c r="CW101" s="14">
        <f>K13</f>
        <v>0</v>
      </c>
      <c r="CX101" s="14">
        <f>B14</f>
        <v>0</v>
      </c>
      <c r="CY101" s="14">
        <f>C14</f>
        <v>0</v>
      </c>
      <c r="CZ101" s="14">
        <f>D14</f>
        <v>0</v>
      </c>
      <c r="DA101" s="14">
        <f>E14</f>
        <v>0</v>
      </c>
      <c r="DB101" s="14">
        <f>H14</f>
        <v>0</v>
      </c>
      <c r="DC101" s="14">
        <f>I14</f>
        <v>0</v>
      </c>
      <c r="DD101" s="14">
        <f>K14</f>
        <v>0</v>
      </c>
    </row>
    <row r="102" spans="2:108" ht="19.2" customHeight="1" x14ac:dyDescent="0.3">
      <c r="B102" s="1" t="str">
        <f t="array" ref="B102">IF($BH$12=20,SUM(COUNTIF($H102:$BE102,$B$17:$K$18)),"-")</f>
        <v>-</v>
      </c>
      <c r="D102" s="1" t="str">
        <f t="array" ref="D102">IF($BG$12=70,SUM(COUNTIF($H102:$BE102,$BG$18:$DD$18)),"-")</f>
        <v>-</v>
      </c>
      <c r="E102" s="1" t="str">
        <f t="array" ref="E102">IF($BG$12=70,SUM(COUNTIF($H102:$BE102,$BG$15:$CE$15)),"-")</f>
        <v>-</v>
      </c>
      <c r="F102" s="1" t="str">
        <f t="array" ref="F102">IF($BG$12=70,SUM(COUNTIF($H102:$BE102,$BG$14:$BP$14)),"-")</f>
        <v>-</v>
      </c>
      <c r="H102" s="1" t="str">
        <f>IF($BG$12=70,SMALL($BG102:$DD102,BG$20),"-")</f>
        <v>-</v>
      </c>
      <c r="I102" s="1" t="str">
        <f>IF($BG$12=70,SMALL($BG102:$DD102,BH$20),"-")</f>
        <v>-</v>
      </c>
      <c r="J102" s="1" t="str">
        <f>IF($BG$12=70,SMALL($BG102:$DD102,BI$20),"-")</f>
        <v>-</v>
      </c>
      <c r="K102" s="1" t="str">
        <f>IF($BG$12=70,SMALL($BG102:$DD102,BJ$20),"-")</f>
        <v>-</v>
      </c>
      <c r="L102" s="1" t="str">
        <f>IF($BG$12=70,SMALL($BG102:$DD102,BK$20),"-")</f>
        <v>-</v>
      </c>
      <c r="M102" s="1" t="str">
        <f>IF($BG$12=70,SMALL($BG102:$DD102,BL$20),"-")</f>
        <v>-</v>
      </c>
      <c r="N102" s="1" t="str">
        <f>IF($BG$12=70,SMALL($BG102:$DD102,BM$20),"-")</f>
        <v>-</v>
      </c>
      <c r="O102" s="1" t="str">
        <f>IF($BG$12=70,SMALL($BG102:$DD102,BN$20),"-")</f>
        <v>-</v>
      </c>
      <c r="P102" s="1" t="str">
        <f>IF($BG$12=70,SMALL($BG102:$DD102,BO$20),"-")</f>
        <v>-</v>
      </c>
      <c r="Q102" s="1" t="str">
        <f>IF($BG$12=70,SMALL($BG102:$DD102,BP$20),"-")</f>
        <v>-</v>
      </c>
      <c r="R102" s="1" t="str">
        <f>IF($BG$12=70,SMALL($BG102:$DD102,BQ$20),"-")</f>
        <v>-</v>
      </c>
      <c r="S102" s="1" t="str">
        <f>IF($BG$12=70,SMALL($BG102:$DD102,BR$20),"-")</f>
        <v>-</v>
      </c>
      <c r="T102" s="1" t="str">
        <f>IF($BG$12=70,SMALL($BG102:$DD102,BS$20),"-")</f>
        <v>-</v>
      </c>
      <c r="U102" s="1" t="str">
        <f>IF($BG$12=70,SMALL($BG102:$DD102,BT$20),"-")</f>
        <v>-</v>
      </c>
      <c r="V102" s="1" t="str">
        <f>IF($BG$12=70,SMALL($BG102:$DD102,BU$20),"-")</f>
        <v>-</v>
      </c>
      <c r="W102" s="1" t="str">
        <f>IF($BG$12=70,SMALL($BG102:$DD102,BV$20),"-")</f>
        <v>-</v>
      </c>
      <c r="X102" s="1" t="str">
        <f>IF($BG$12=70,SMALL($BG102:$DD102,BW$20),"-")</f>
        <v>-</v>
      </c>
      <c r="Y102" s="1" t="str">
        <f>IF($BG$12=70,SMALL($BG102:$DD102,BX$20),"-")</f>
        <v>-</v>
      </c>
      <c r="Z102" s="1" t="str">
        <f>IF($BG$12=70,SMALL($BG102:$DD102,BY$20),"-")</f>
        <v>-</v>
      </c>
      <c r="AA102" s="1" t="str">
        <f>IF($BG$12=70,SMALL($BG102:$DD102,BZ$20),"-")</f>
        <v>-</v>
      </c>
      <c r="AB102" s="1" t="str">
        <f>IF($BG$12=70,SMALL($BG102:$DD102,CA$20),"-")</f>
        <v>-</v>
      </c>
      <c r="AC102" s="1" t="str">
        <f>IF($BG$12=70,SMALL($BG102:$DD102,CB$20),"-")</f>
        <v>-</v>
      </c>
      <c r="AD102" s="1" t="str">
        <f>IF($BG$12=70,SMALL($BG102:$DD102,CC$20),"-")</f>
        <v>-</v>
      </c>
      <c r="AE102" s="1" t="str">
        <f>IF($BG$12=70,SMALL($BG102:$DD102,CD$20),"-")</f>
        <v>-</v>
      </c>
      <c r="AF102" s="1" t="str">
        <f>IF($BG$12=70,SMALL($BG102:$DD102,CE$20),"-")</f>
        <v>-</v>
      </c>
      <c r="AG102" s="1" t="str">
        <f>IF($BG$12=70,SMALL($BG102:$DD102,CF$20),"-")</f>
        <v>-</v>
      </c>
      <c r="AH102" s="1" t="str">
        <f>IF($BG$12=70,SMALL($BG102:$DD102,CG$20),"-")</f>
        <v>-</v>
      </c>
      <c r="AI102" s="1" t="str">
        <f>IF($BG$12=70,SMALL($BG102:$DD102,CH$20),"-")</f>
        <v>-</v>
      </c>
      <c r="AJ102" s="1" t="str">
        <f>IF($BG$12=70,SMALL($BG102:$DD102,CI$20),"-")</f>
        <v>-</v>
      </c>
      <c r="AK102" s="1" t="str">
        <f>IF($BG$12=70,SMALL($BG102:$DD102,CJ$20),"-")</f>
        <v>-</v>
      </c>
      <c r="AL102" s="1" t="str">
        <f>IF($BG$12=70,SMALL($BG102:$DD102,CK$20),"-")</f>
        <v>-</v>
      </c>
      <c r="AM102" s="1" t="str">
        <f>IF($BG$12=70,SMALL($BG102:$DD102,CL$20),"-")</f>
        <v>-</v>
      </c>
      <c r="AN102" s="1" t="str">
        <f>IF($BG$12=70,SMALL($BG102:$DD102,CM$20),"-")</f>
        <v>-</v>
      </c>
      <c r="AO102" s="1" t="str">
        <f>IF($BG$12=70,SMALL($BG102:$DD102,CN$20),"-")</f>
        <v>-</v>
      </c>
      <c r="AP102" s="1" t="str">
        <f>IF($BG$12=70,SMALL($BG102:$DD102,CO$20),"-")</f>
        <v>-</v>
      </c>
      <c r="AQ102" s="1" t="str">
        <f>IF($BG$12=70,SMALL($BG102:$DD102,CP$20),"-")</f>
        <v>-</v>
      </c>
      <c r="AR102" s="1" t="str">
        <f>IF($BG$12=70,SMALL($BG102:$DD102,CQ$20),"-")</f>
        <v>-</v>
      </c>
      <c r="AS102" s="1" t="str">
        <f>IF($BG$12=70,SMALL($BG102:$DD102,CR$20),"-")</f>
        <v>-</v>
      </c>
      <c r="AT102" s="1" t="str">
        <f>IF($BG$12=70,SMALL($BG102:$DD102,CS$20),"-")</f>
        <v>-</v>
      </c>
      <c r="AU102" s="1" t="str">
        <f>IF($BG$12=70,SMALL($BG102:$DD102,CT$20),"-")</f>
        <v>-</v>
      </c>
      <c r="AV102" s="1" t="str">
        <f>IF($BG$12=70,SMALL($BG102:$DD102,CU$20),"-")</f>
        <v>-</v>
      </c>
      <c r="AW102" s="1" t="str">
        <f>IF($BG$12=70,SMALL($BG102:$DD102,CV$20),"-")</f>
        <v>-</v>
      </c>
      <c r="AX102" s="1" t="str">
        <f>IF($BG$12=70,SMALL($BG102:$DD102,CW$20),"-")</f>
        <v>-</v>
      </c>
      <c r="AY102" s="1" t="str">
        <f>IF($BG$12=70,SMALL($BG102:$DD102,CX$20),"-")</f>
        <v>-</v>
      </c>
      <c r="AZ102" s="1" t="str">
        <f>IF($BG$12=70,SMALL($BG102:$DD102,CY$20),"-")</f>
        <v>-</v>
      </c>
      <c r="BA102" s="1" t="str">
        <f>IF($BG$12=70,SMALL($BG102:$DD102,CZ$20),"-")</f>
        <v>-</v>
      </c>
      <c r="BB102" s="1" t="str">
        <f>IF($BG$12=70,SMALL($BG102:$DD102,DA$20),"-")</f>
        <v>-</v>
      </c>
      <c r="BC102" s="1" t="str">
        <f>IF($BG$12=70,SMALL($BG102:$DD102,DB$20),"-")</f>
        <v>-</v>
      </c>
      <c r="BD102" s="1" t="str">
        <f>IF($BG$12=70,SMALL($BG102:$DD102,DC$20),"-")</f>
        <v>-</v>
      </c>
      <c r="BE102" s="1" t="str">
        <f>IF($BG$12=70,SMALL($BG102:$DD102,DD$20),"-")</f>
        <v>-</v>
      </c>
      <c r="BG102" s="14">
        <f>C8</f>
        <v>0</v>
      </c>
      <c r="BH102" s="14">
        <f>D8</f>
        <v>0</v>
      </c>
      <c r="BI102" s="14">
        <f>E8</f>
        <v>0</v>
      </c>
      <c r="BJ102" s="14">
        <f>F8</f>
        <v>0</v>
      </c>
      <c r="BK102" s="14">
        <f>G8</f>
        <v>0</v>
      </c>
      <c r="BL102" s="14">
        <f>I8</f>
        <v>0</v>
      </c>
      <c r="BM102" s="14">
        <f>J8</f>
        <v>0</v>
      </c>
      <c r="BN102" s="14">
        <f>B9</f>
        <v>0</v>
      </c>
      <c r="BO102" s="14">
        <f>C9</f>
        <v>0</v>
      </c>
      <c r="BP102" s="14">
        <f>D9</f>
        <v>0</v>
      </c>
      <c r="BQ102" s="14">
        <f>E9</f>
        <v>0</v>
      </c>
      <c r="BR102" s="14">
        <f>F9</f>
        <v>0</v>
      </c>
      <c r="BS102" s="14">
        <f>G9</f>
        <v>0</v>
      </c>
      <c r="BT102" s="14">
        <f>H9</f>
        <v>0</v>
      </c>
      <c r="BU102" s="14">
        <f>J9</f>
        <v>0</v>
      </c>
      <c r="BV102" s="14">
        <f>K9</f>
        <v>0</v>
      </c>
      <c r="BW102" s="14">
        <f>B10</f>
        <v>0</v>
      </c>
      <c r="BX102" s="14">
        <f>D10</f>
        <v>0</v>
      </c>
      <c r="BY102" s="14">
        <f>E10</f>
        <v>0</v>
      </c>
      <c r="BZ102" s="14">
        <f>F10</f>
        <v>0</v>
      </c>
      <c r="CA102" s="14">
        <f>G10</f>
        <v>0</v>
      </c>
      <c r="CB102" s="14">
        <f>H10</f>
        <v>0</v>
      </c>
      <c r="CC102" s="14">
        <f>J10</f>
        <v>0</v>
      </c>
      <c r="CD102" s="14">
        <f>D11</f>
        <v>0</v>
      </c>
      <c r="CE102" s="14">
        <f>E11</f>
        <v>0</v>
      </c>
      <c r="CF102" s="14">
        <f>F11</f>
        <v>0</v>
      </c>
      <c r="CG102" s="14">
        <f>G11</f>
        <v>0</v>
      </c>
      <c r="CH102" s="14">
        <f>H11</f>
        <v>0</v>
      </c>
      <c r="CI102" s="14">
        <f>I11</f>
        <v>0</v>
      </c>
      <c r="CJ102" s="14">
        <f>K11</f>
        <v>0</v>
      </c>
      <c r="CK102" s="14">
        <f>B12</f>
        <v>0</v>
      </c>
      <c r="CL102" s="14">
        <f>C12</f>
        <v>0</v>
      </c>
      <c r="CM102" s="14">
        <f>F12</f>
        <v>0</v>
      </c>
      <c r="CN102" s="14">
        <f>G12</f>
        <v>0</v>
      </c>
      <c r="CO102" s="14">
        <f>H12</f>
        <v>0</v>
      </c>
      <c r="CP102" s="14">
        <f>I12</f>
        <v>0</v>
      </c>
      <c r="CQ102" s="14">
        <f>K12</f>
        <v>0</v>
      </c>
      <c r="CR102" s="14">
        <f>C13</f>
        <v>0</v>
      </c>
      <c r="CS102" s="14">
        <f>D13</f>
        <v>0</v>
      </c>
      <c r="CT102" s="14">
        <f>F13</f>
        <v>0</v>
      </c>
      <c r="CU102" s="14">
        <f>G13</f>
        <v>0</v>
      </c>
      <c r="CV102" s="14">
        <f>H13</f>
        <v>0</v>
      </c>
      <c r="CW102" s="14">
        <f>J13</f>
        <v>0</v>
      </c>
      <c r="CX102" s="14">
        <f>B14</f>
        <v>0</v>
      </c>
      <c r="CY102" s="14">
        <f>C14</f>
        <v>0</v>
      </c>
      <c r="CZ102" s="14">
        <f>D14</f>
        <v>0</v>
      </c>
      <c r="DA102" s="14">
        <f>F14</f>
        <v>0</v>
      </c>
      <c r="DB102" s="14">
        <f>H14</f>
        <v>0</v>
      </c>
      <c r="DC102" s="14">
        <f>I14</f>
        <v>0</v>
      </c>
      <c r="DD102" s="14">
        <f>K14</f>
        <v>0</v>
      </c>
    </row>
    <row r="103" spans="2:108" ht="19.2" customHeight="1" x14ac:dyDescent="0.3">
      <c r="B103" s="1" t="str">
        <f t="array" ref="B103">IF($BH$12=20,SUM(COUNTIF($H103:$BE103,$B$17:$K$18)),"-")</f>
        <v>-</v>
      </c>
      <c r="D103" s="1" t="str">
        <f t="array" ref="D103">IF($BG$12=70,SUM(COUNTIF($H103:$BE103,$BG$18:$DD$18)),"-")</f>
        <v>-</v>
      </c>
      <c r="E103" s="1" t="str">
        <f t="array" ref="E103">IF($BG$12=70,SUM(COUNTIF($H103:$BE103,$BG$15:$CE$15)),"-")</f>
        <v>-</v>
      </c>
      <c r="F103" s="1" t="str">
        <f t="array" ref="F103">IF($BG$12=70,SUM(COUNTIF($H103:$BE103,$BG$14:$BP$14)),"-")</f>
        <v>-</v>
      </c>
      <c r="H103" s="1" t="str">
        <f>IF($BG$12=70,SMALL($BG103:$DD103,BG$20),"-")</f>
        <v>-</v>
      </c>
      <c r="I103" s="1" t="str">
        <f>IF($BG$12=70,SMALL($BG103:$DD103,BH$20),"-")</f>
        <v>-</v>
      </c>
      <c r="J103" s="1" t="str">
        <f>IF($BG$12=70,SMALL($BG103:$DD103,BI$20),"-")</f>
        <v>-</v>
      </c>
      <c r="K103" s="1" t="str">
        <f>IF($BG$12=70,SMALL($BG103:$DD103,BJ$20),"-")</f>
        <v>-</v>
      </c>
      <c r="L103" s="1" t="str">
        <f>IF($BG$12=70,SMALL($BG103:$DD103,BK$20),"-")</f>
        <v>-</v>
      </c>
      <c r="M103" s="1" t="str">
        <f>IF($BG$12=70,SMALL($BG103:$DD103,BL$20),"-")</f>
        <v>-</v>
      </c>
      <c r="N103" s="1" t="str">
        <f>IF($BG$12=70,SMALL($BG103:$DD103,BM$20),"-")</f>
        <v>-</v>
      </c>
      <c r="O103" s="1" t="str">
        <f>IF($BG$12=70,SMALL($BG103:$DD103,BN$20),"-")</f>
        <v>-</v>
      </c>
      <c r="P103" s="1" t="str">
        <f>IF($BG$12=70,SMALL($BG103:$DD103,BO$20),"-")</f>
        <v>-</v>
      </c>
      <c r="Q103" s="1" t="str">
        <f>IF($BG$12=70,SMALL($BG103:$DD103,BP$20),"-")</f>
        <v>-</v>
      </c>
      <c r="R103" s="1" t="str">
        <f>IF($BG$12=70,SMALL($BG103:$DD103,BQ$20),"-")</f>
        <v>-</v>
      </c>
      <c r="S103" s="1" t="str">
        <f>IF($BG$12=70,SMALL($BG103:$DD103,BR$20),"-")</f>
        <v>-</v>
      </c>
      <c r="T103" s="1" t="str">
        <f>IF($BG$12=70,SMALL($BG103:$DD103,BS$20),"-")</f>
        <v>-</v>
      </c>
      <c r="U103" s="1" t="str">
        <f>IF($BG$12=70,SMALL($BG103:$DD103,BT$20),"-")</f>
        <v>-</v>
      </c>
      <c r="V103" s="1" t="str">
        <f>IF($BG$12=70,SMALL($BG103:$DD103,BU$20),"-")</f>
        <v>-</v>
      </c>
      <c r="W103" s="1" t="str">
        <f>IF($BG$12=70,SMALL($BG103:$DD103,BV$20),"-")</f>
        <v>-</v>
      </c>
      <c r="X103" s="1" t="str">
        <f>IF($BG$12=70,SMALL($BG103:$DD103,BW$20),"-")</f>
        <v>-</v>
      </c>
      <c r="Y103" s="1" t="str">
        <f>IF($BG$12=70,SMALL($BG103:$DD103,BX$20),"-")</f>
        <v>-</v>
      </c>
      <c r="Z103" s="1" t="str">
        <f>IF($BG$12=70,SMALL($BG103:$DD103,BY$20),"-")</f>
        <v>-</v>
      </c>
      <c r="AA103" s="1" t="str">
        <f>IF($BG$12=70,SMALL($BG103:$DD103,BZ$20),"-")</f>
        <v>-</v>
      </c>
      <c r="AB103" s="1" t="str">
        <f>IF($BG$12=70,SMALL($BG103:$DD103,CA$20),"-")</f>
        <v>-</v>
      </c>
      <c r="AC103" s="1" t="str">
        <f>IF($BG$12=70,SMALL($BG103:$DD103,CB$20),"-")</f>
        <v>-</v>
      </c>
      <c r="AD103" s="1" t="str">
        <f>IF($BG$12=70,SMALL($BG103:$DD103,CC$20),"-")</f>
        <v>-</v>
      </c>
      <c r="AE103" s="1" t="str">
        <f>IF($BG$12=70,SMALL($BG103:$DD103,CD$20),"-")</f>
        <v>-</v>
      </c>
      <c r="AF103" s="1" t="str">
        <f>IF($BG$12=70,SMALL($BG103:$DD103,CE$20),"-")</f>
        <v>-</v>
      </c>
      <c r="AG103" s="1" t="str">
        <f>IF($BG$12=70,SMALL($BG103:$DD103,CF$20),"-")</f>
        <v>-</v>
      </c>
      <c r="AH103" s="1" t="str">
        <f>IF($BG$12=70,SMALL($BG103:$DD103,CG$20),"-")</f>
        <v>-</v>
      </c>
      <c r="AI103" s="1" t="str">
        <f>IF($BG$12=70,SMALL($BG103:$DD103,CH$20),"-")</f>
        <v>-</v>
      </c>
      <c r="AJ103" s="1" t="str">
        <f>IF($BG$12=70,SMALL($BG103:$DD103,CI$20),"-")</f>
        <v>-</v>
      </c>
      <c r="AK103" s="1" t="str">
        <f>IF($BG$12=70,SMALL($BG103:$DD103,CJ$20),"-")</f>
        <v>-</v>
      </c>
      <c r="AL103" s="1" t="str">
        <f>IF($BG$12=70,SMALL($BG103:$DD103,CK$20),"-")</f>
        <v>-</v>
      </c>
      <c r="AM103" s="1" t="str">
        <f>IF($BG$12=70,SMALL($BG103:$DD103,CL$20),"-")</f>
        <v>-</v>
      </c>
      <c r="AN103" s="1" t="str">
        <f>IF($BG$12=70,SMALL($BG103:$DD103,CM$20),"-")</f>
        <v>-</v>
      </c>
      <c r="AO103" s="1" t="str">
        <f>IF($BG$12=70,SMALL($BG103:$DD103,CN$20),"-")</f>
        <v>-</v>
      </c>
      <c r="AP103" s="1" t="str">
        <f>IF($BG$12=70,SMALL($BG103:$DD103,CO$20),"-")</f>
        <v>-</v>
      </c>
      <c r="AQ103" s="1" t="str">
        <f>IF($BG$12=70,SMALL($BG103:$DD103,CP$20),"-")</f>
        <v>-</v>
      </c>
      <c r="AR103" s="1" t="str">
        <f>IF($BG$12=70,SMALL($BG103:$DD103,CQ$20),"-")</f>
        <v>-</v>
      </c>
      <c r="AS103" s="1" t="str">
        <f>IF($BG$12=70,SMALL($BG103:$DD103,CR$20),"-")</f>
        <v>-</v>
      </c>
      <c r="AT103" s="1" t="str">
        <f>IF($BG$12=70,SMALL($BG103:$DD103,CS$20),"-")</f>
        <v>-</v>
      </c>
      <c r="AU103" s="1" t="str">
        <f>IF($BG$12=70,SMALL($BG103:$DD103,CT$20),"-")</f>
        <v>-</v>
      </c>
      <c r="AV103" s="1" t="str">
        <f>IF($BG$12=70,SMALL($BG103:$DD103,CU$20),"-")</f>
        <v>-</v>
      </c>
      <c r="AW103" s="1" t="str">
        <f>IF($BG$12=70,SMALL($BG103:$DD103,CV$20),"-")</f>
        <v>-</v>
      </c>
      <c r="AX103" s="1" t="str">
        <f>IF($BG$12=70,SMALL($BG103:$DD103,CW$20),"-")</f>
        <v>-</v>
      </c>
      <c r="AY103" s="1" t="str">
        <f>IF($BG$12=70,SMALL($BG103:$DD103,CX$20),"-")</f>
        <v>-</v>
      </c>
      <c r="AZ103" s="1" t="str">
        <f>IF($BG$12=70,SMALL($BG103:$DD103,CY$20),"-")</f>
        <v>-</v>
      </c>
      <c r="BA103" s="1" t="str">
        <f>IF($BG$12=70,SMALL($BG103:$DD103,CZ$20),"-")</f>
        <v>-</v>
      </c>
      <c r="BB103" s="1" t="str">
        <f>IF($BG$12=70,SMALL($BG103:$DD103,DA$20),"-")</f>
        <v>-</v>
      </c>
      <c r="BC103" s="1" t="str">
        <f>IF($BG$12=70,SMALL($BG103:$DD103,DB$20),"-")</f>
        <v>-</v>
      </c>
      <c r="BD103" s="1" t="str">
        <f>IF($BG$12=70,SMALL($BG103:$DD103,DC$20),"-")</f>
        <v>-</v>
      </c>
      <c r="BE103" s="1" t="str">
        <f>IF($BG$12=70,SMALL($BG103:$DD103,DD$20),"-")</f>
        <v>-</v>
      </c>
      <c r="BG103" s="14">
        <f>C8</f>
        <v>0</v>
      </c>
      <c r="BH103" s="14">
        <f>D8</f>
        <v>0</v>
      </c>
      <c r="BI103" s="14">
        <f>E8</f>
        <v>0</v>
      </c>
      <c r="BJ103" s="14">
        <f>G8</f>
        <v>0</v>
      </c>
      <c r="BK103" s="14">
        <f>I8</f>
        <v>0</v>
      </c>
      <c r="BL103" s="14">
        <f>J8</f>
        <v>0</v>
      </c>
      <c r="BM103" s="14">
        <f>K8</f>
        <v>0</v>
      </c>
      <c r="BN103" s="14">
        <f>B9</f>
        <v>0</v>
      </c>
      <c r="BO103" s="14">
        <f>E9</f>
        <v>0</v>
      </c>
      <c r="BP103" s="14">
        <f>F9</f>
        <v>0</v>
      </c>
      <c r="BQ103" s="14">
        <f>G9</f>
        <v>0</v>
      </c>
      <c r="BR103" s="14">
        <f>I9</f>
        <v>0</v>
      </c>
      <c r="BS103" s="14">
        <f>J9</f>
        <v>0</v>
      </c>
      <c r="BT103" s="14">
        <f>K9</f>
        <v>0</v>
      </c>
      <c r="BU103" s="14">
        <f>C10</f>
        <v>0</v>
      </c>
      <c r="BV103" s="14">
        <f>E10</f>
        <v>0</v>
      </c>
      <c r="BW103" s="14">
        <f>I10</f>
        <v>0</v>
      </c>
      <c r="BX103" s="14">
        <f>J10</f>
        <v>0</v>
      </c>
      <c r="BY103" s="14">
        <f>K10</f>
        <v>0</v>
      </c>
      <c r="BZ103" s="14">
        <f>B11</f>
        <v>0</v>
      </c>
      <c r="CA103" s="14">
        <f>C11</f>
        <v>0</v>
      </c>
      <c r="CB103" s="14">
        <f>E11</f>
        <v>0</v>
      </c>
      <c r="CC103" s="14">
        <f>F11</f>
        <v>0</v>
      </c>
      <c r="CD103" s="14">
        <f>H11</f>
        <v>0</v>
      </c>
      <c r="CE103" s="14">
        <f>I11</f>
        <v>0</v>
      </c>
      <c r="CF103" s="14">
        <f>J11</f>
        <v>0</v>
      </c>
      <c r="CG103" s="14">
        <f>K11</f>
        <v>0</v>
      </c>
      <c r="CH103" s="14">
        <f>B12</f>
        <v>0</v>
      </c>
      <c r="CI103" s="14">
        <f>C12</f>
        <v>0</v>
      </c>
      <c r="CJ103" s="14">
        <f>D12</f>
        <v>0</v>
      </c>
      <c r="CK103" s="14">
        <f>E12</f>
        <v>0</v>
      </c>
      <c r="CL103" s="14">
        <f>F12</f>
        <v>0</v>
      </c>
      <c r="CM103" s="14">
        <f>H12</f>
        <v>0</v>
      </c>
      <c r="CN103" s="14">
        <f>J12</f>
        <v>0</v>
      </c>
      <c r="CO103" s="14">
        <f>K12</f>
        <v>0</v>
      </c>
      <c r="CP103" s="14">
        <f>B13</f>
        <v>0</v>
      </c>
      <c r="CQ103" s="14">
        <f>C13</f>
        <v>0</v>
      </c>
      <c r="CR103" s="14">
        <f>D13</f>
        <v>0</v>
      </c>
      <c r="CS103" s="14">
        <f>E13</f>
        <v>0</v>
      </c>
      <c r="CT103" s="14">
        <f>G13</f>
        <v>0</v>
      </c>
      <c r="CU103" s="14">
        <f>H13</f>
        <v>0</v>
      </c>
      <c r="CV103" s="14">
        <f>I13</f>
        <v>0</v>
      </c>
      <c r="CW103" s="14">
        <f>J13</f>
        <v>0</v>
      </c>
      <c r="CX103" s="14">
        <f>K13</f>
        <v>0</v>
      </c>
      <c r="CY103" s="14">
        <f>B14</f>
        <v>0</v>
      </c>
      <c r="CZ103" s="14">
        <f>C14</f>
        <v>0</v>
      </c>
      <c r="DA103" s="14">
        <f>F14</f>
        <v>0</v>
      </c>
      <c r="DB103" s="14">
        <f>H14</f>
        <v>0</v>
      </c>
      <c r="DC103" s="14">
        <f>I14</f>
        <v>0</v>
      </c>
      <c r="DD103" s="14">
        <f>J14</f>
        <v>0</v>
      </c>
    </row>
    <row r="104" spans="2:108" ht="19.2" customHeight="1" x14ac:dyDescent="0.3">
      <c r="B104" s="1" t="str">
        <f t="array" ref="B104">IF($BH$12=20,SUM(COUNTIF($H104:$BE104,$B$17:$K$18)),"-")</f>
        <v>-</v>
      </c>
      <c r="D104" s="1" t="str">
        <f t="array" ref="D104">IF($BG$12=70,SUM(COUNTIF($H104:$BE104,$BG$18:$DD$18)),"-")</f>
        <v>-</v>
      </c>
      <c r="E104" s="1" t="str">
        <f t="array" ref="E104">IF($BG$12=70,SUM(COUNTIF($H104:$BE104,$BG$15:$CE$15)),"-")</f>
        <v>-</v>
      </c>
      <c r="F104" s="1" t="str">
        <f t="array" ref="F104">IF($BG$12=70,SUM(COUNTIF($H104:$BE104,$BG$14:$BP$14)),"-")</f>
        <v>-</v>
      </c>
      <c r="H104" s="1" t="str">
        <f>IF($BG$12=70,SMALL($BG104:$DD104,BG$20),"-")</f>
        <v>-</v>
      </c>
      <c r="I104" s="1" t="str">
        <f>IF($BG$12=70,SMALL($BG104:$DD104,BH$20),"-")</f>
        <v>-</v>
      </c>
      <c r="J104" s="1" t="str">
        <f>IF($BG$12=70,SMALL($BG104:$DD104,BI$20),"-")</f>
        <v>-</v>
      </c>
      <c r="K104" s="1" t="str">
        <f>IF($BG$12=70,SMALL($BG104:$DD104,BJ$20),"-")</f>
        <v>-</v>
      </c>
      <c r="L104" s="1" t="str">
        <f>IF($BG$12=70,SMALL($BG104:$DD104,BK$20),"-")</f>
        <v>-</v>
      </c>
      <c r="M104" s="1" t="str">
        <f>IF($BG$12=70,SMALL($BG104:$DD104,BL$20),"-")</f>
        <v>-</v>
      </c>
      <c r="N104" s="1" t="str">
        <f>IF($BG$12=70,SMALL($BG104:$DD104,BM$20),"-")</f>
        <v>-</v>
      </c>
      <c r="O104" s="1" t="str">
        <f>IF($BG$12=70,SMALL($BG104:$DD104,BN$20),"-")</f>
        <v>-</v>
      </c>
      <c r="P104" s="1" t="str">
        <f>IF($BG$12=70,SMALL($BG104:$DD104,BO$20),"-")</f>
        <v>-</v>
      </c>
      <c r="Q104" s="1" t="str">
        <f>IF($BG$12=70,SMALL($BG104:$DD104,BP$20),"-")</f>
        <v>-</v>
      </c>
      <c r="R104" s="1" t="str">
        <f>IF($BG$12=70,SMALL($BG104:$DD104,BQ$20),"-")</f>
        <v>-</v>
      </c>
      <c r="S104" s="1" t="str">
        <f>IF($BG$12=70,SMALL($BG104:$DD104,BR$20),"-")</f>
        <v>-</v>
      </c>
      <c r="T104" s="1" t="str">
        <f>IF($BG$12=70,SMALL($BG104:$DD104,BS$20),"-")</f>
        <v>-</v>
      </c>
      <c r="U104" s="1" t="str">
        <f>IF($BG$12=70,SMALL($BG104:$DD104,BT$20),"-")</f>
        <v>-</v>
      </c>
      <c r="V104" s="1" t="str">
        <f>IF($BG$12=70,SMALL($BG104:$DD104,BU$20),"-")</f>
        <v>-</v>
      </c>
      <c r="W104" s="1" t="str">
        <f>IF($BG$12=70,SMALL($BG104:$DD104,BV$20),"-")</f>
        <v>-</v>
      </c>
      <c r="X104" s="1" t="str">
        <f>IF($BG$12=70,SMALL($BG104:$DD104,BW$20),"-")</f>
        <v>-</v>
      </c>
      <c r="Y104" s="1" t="str">
        <f>IF($BG$12=70,SMALL($BG104:$DD104,BX$20),"-")</f>
        <v>-</v>
      </c>
      <c r="Z104" s="1" t="str">
        <f>IF($BG$12=70,SMALL($BG104:$DD104,BY$20),"-")</f>
        <v>-</v>
      </c>
      <c r="AA104" s="1" t="str">
        <f>IF($BG$12=70,SMALL($BG104:$DD104,BZ$20),"-")</f>
        <v>-</v>
      </c>
      <c r="AB104" s="1" t="str">
        <f>IF($BG$12=70,SMALL($BG104:$DD104,CA$20),"-")</f>
        <v>-</v>
      </c>
      <c r="AC104" s="1" t="str">
        <f>IF($BG$12=70,SMALL($BG104:$DD104,CB$20),"-")</f>
        <v>-</v>
      </c>
      <c r="AD104" s="1" t="str">
        <f>IF($BG$12=70,SMALL($BG104:$DD104,CC$20),"-")</f>
        <v>-</v>
      </c>
      <c r="AE104" s="1" t="str">
        <f>IF($BG$12=70,SMALL($BG104:$DD104,CD$20),"-")</f>
        <v>-</v>
      </c>
      <c r="AF104" s="1" t="str">
        <f>IF($BG$12=70,SMALL($BG104:$DD104,CE$20),"-")</f>
        <v>-</v>
      </c>
      <c r="AG104" s="1" t="str">
        <f>IF($BG$12=70,SMALL($BG104:$DD104,CF$20),"-")</f>
        <v>-</v>
      </c>
      <c r="AH104" s="1" t="str">
        <f>IF($BG$12=70,SMALL($BG104:$DD104,CG$20),"-")</f>
        <v>-</v>
      </c>
      <c r="AI104" s="1" t="str">
        <f>IF($BG$12=70,SMALL($BG104:$DD104,CH$20),"-")</f>
        <v>-</v>
      </c>
      <c r="AJ104" s="1" t="str">
        <f>IF($BG$12=70,SMALL($BG104:$DD104,CI$20),"-")</f>
        <v>-</v>
      </c>
      <c r="AK104" s="1" t="str">
        <f>IF($BG$12=70,SMALL($BG104:$DD104,CJ$20),"-")</f>
        <v>-</v>
      </c>
      <c r="AL104" s="1" t="str">
        <f>IF($BG$12=70,SMALL($BG104:$DD104,CK$20),"-")</f>
        <v>-</v>
      </c>
      <c r="AM104" s="1" t="str">
        <f>IF($BG$12=70,SMALL($BG104:$DD104,CL$20),"-")</f>
        <v>-</v>
      </c>
      <c r="AN104" s="1" t="str">
        <f>IF($BG$12=70,SMALL($BG104:$DD104,CM$20),"-")</f>
        <v>-</v>
      </c>
      <c r="AO104" s="1" t="str">
        <f>IF($BG$12=70,SMALL($BG104:$DD104,CN$20),"-")</f>
        <v>-</v>
      </c>
      <c r="AP104" s="1" t="str">
        <f>IF($BG$12=70,SMALL($BG104:$DD104,CO$20),"-")</f>
        <v>-</v>
      </c>
      <c r="AQ104" s="1" t="str">
        <f>IF($BG$12=70,SMALL($BG104:$DD104,CP$20),"-")</f>
        <v>-</v>
      </c>
      <c r="AR104" s="1" t="str">
        <f>IF($BG$12=70,SMALL($BG104:$DD104,CQ$20),"-")</f>
        <v>-</v>
      </c>
      <c r="AS104" s="1" t="str">
        <f>IF($BG$12=70,SMALL($BG104:$DD104,CR$20),"-")</f>
        <v>-</v>
      </c>
      <c r="AT104" s="1" t="str">
        <f>IF($BG$12=70,SMALL($BG104:$DD104,CS$20),"-")</f>
        <v>-</v>
      </c>
      <c r="AU104" s="1" t="str">
        <f>IF($BG$12=70,SMALL($BG104:$DD104,CT$20),"-")</f>
        <v>-</v>
      </c>
      <c r="AV104" s="1" t="str">
        <f>IF($BG$12=70,SMALL($BG104:$DD104,CU$20),"-")</f>
        <v>-</v>
      </c>
      <c r="AW104" s="1" t="str">
        <f>IF($BG$12=70,SMALL($BG104:$DD104,CV$20),"-")</f>
        <v>-</v>
      </c>
      <c r="AX104" s="1" t="str">
        <f>IF($BG$12=70,SMALL($BG104:$DD104,CW$20),"-")</f>
        <v>-</v>
      </c>
      <c r="AY104" s="1" t="str">
        <f>IF($BG$12=70,SMALL($BG104:$DD104,CX$20),"-")</f>
        <v>-</v>
      </c>
      <c r="AZ104" s="1" t="str">
        <f>IF($BG$12=70,SMALL($BG104:$DD104,CY$20),"-")</f>
        <v>-</v>
      </c>
      <c r="BA104" s="1" t="str">
        <f>IF($BG$12=70,SMALL($BG104:$DD104,CZ$20),"-")</f>
        <v>-</v>
      </c>
      <c r="BB104" s="1" t="str">
        <f>IF($BG$12=70,SMALL($BG104:$DD104,DA$20),"-")</f>
        <v>-</v>
      </c>
      <c r="BC104" s="1" t="str">
        <f>IF($BG$12=70,SMALL($BG104:$DD104,DB$20),"-")</f>
        <v>-</v>
      </c>
      <c r="BD104" s="1" t="str">
        <f>IF($BG$12=70,SMALL($BG104:$DD104,DC$20),"-")</f>
        <v>-</v>
      </c>
      <c r="BE104" s="1" t="str">
        <f>IF($BG$12=70,SMALL($BG104:$DD104,DD$20),"-")</f>
        <v>-</v>
      </c>
      <c r="BG104" s="14">
        <f>C8</f>
        <v>0</v>
      </c>
      <c r="BH104" s="14">
        <f>D8</f>
        <v>0</v>
      </c>
      <c r="BI104" s="14">
        <f>F8</f>
        <v>0</v>
      </c>
      <c r="BJ104" s="14">
        <f>G8</f>
        <v>0</v>
      </c>
      <c r="BK104" s="14">
        <f>H8</f>
        <v>0</v>
      </c>
      <c r="BL104" s="14">
        <f>J8</f>
        <v>0</v>
      </c>
      <c r="BM104" s="14">
        <f>K8</f>
        <v>0</v>
      </c>
      <c r="BN104" s="14">
        <f>C9</f>
        <v>0</v>
      </c>
      <c r="BO104" s="14">
        <f>D9</f>
        <v>0</v>
      </c>
      <c r="BP104" s="14">
        <f>E9</f>
        <v>0</v>
      </c>
      <c r="BQ104" s="14">
        <f>F9</f>
        <v>0</v>
      </c>
      <c r="BR104" s="14">
        <f>I9</f>
        <v>0</v>
      </c>
      <c r="BS104" s="14">
        <f>J9</f>
        <v>0</v>
      </c>
      <c r="BT104" s="14">
        <f>K9</f>
        <v>0</v>
      </c>
      <c r="BU104" s="14">
        <f>B10</f>
        <v>0</v>
      </c>
      <c r="BV104" s="14">
        <f>C10</f>
        <v>0</v>
      </c>
      <c r="BW104" s="14">
        <f>D10</f>
        <v>0</v>
      </c>
      <c r="BX104" s="14">
        <f>E10</f>
        <v>0</v>
      </c>
      <c r="BY104" s="14">
        <f>G10</f>
        <v>0</v>
      </c>
      <c r="BZ104" s="14">
        <f>H10</f>
        <v>0</v>
      </c>
      <c r="CA104" s="14">
        <f>B11</f>
        <v>0</v>
      </c>
      <c r="CB104" s="14">
        <f>C11</f>
        <v>0</v>
      </c>
      <c r="CC104" s="14">
        <f>D11</f>
        <v>0</v>
      </c>
      <c r="CD104" s="14">
        <f>E11</f>
        <v>0</v>
      </c>
      <c r="CE104" s="14">
        <f>F11</f>
        <v>0</v>
      </c>
      <c r="CF104" s="14">
        <f>H11</f>
        <v>0</v>
      </c>
      <c r="CG104" s="14">
        <f>I11</f>
        <v>0</v>
      </c>
      <c r="CH104" s="14">
        <f>J11</f>
        <v>0</v>
      </c>
      <c r="CI104" s="14">
        <f>B12</f>
        <v>0</v>
      </c>
      <c r="CJ104" s="14">
        <f>C12</f>
        <v>0</v>
      </c>
      <c r="CK104" s="14">
        <f>D12</f>
        <v>0</v>
      </c>
      <c r="CL104" s="14">
        <f>E12</f>
        <v>0</v>
      </c>
      <c r="CM104" s="14">
        <f>F12</f>
        <v>0</v>
      </c>
      <c r="CN104" s="14">
        <f>G12</f>
        <v>0</v>
      </c>
      <c r="CO104" s="14">
        <f>H12</f>
        <v>0</v>
      </c>
      <c r="CP104" s="14">
        <f>I12</f>
        <v>0</v>
      </c>
      <c r="CQ104" s="14">
        <f>J12</f>
        <v>0</v>
      </c>
      <c r="CR104" s="14">
        <f>K12</f>
        <v>0</v>
      </c>
      <c r="CS104" s="14">
        <f>B13</f>
        <v>0</v>
      </c>
      <c r="CT104" s="14">
        <f>C13</f>
        <v>0</v>
      </c>
      <c r="CU104" s="14">
        <f>E13</f>
        <v>0</v>
      </c>
      <c r="CV104" s="14">
        <f>F13</f>
        <v>0</v>
      </c>
      <c r="CW104" s="14">
        <f>G13</f>
        <v>0</v>
      </c>
      <c r="CX104" s="14">
        <f>J13</f>
        <v>0</v>
      </c>
      <c r="CY104" s="14">
        <f>K13</f>
        <v>0</v>
      </c>
      <c r="CZ104" s="14">
        <f>D14</f>
        <v>0</v>
      </c>
      <c r="DA104" s="14">
        <f>F14</f>
        <v>0</v>
      </c>
      <c r="DB104" s="14">
        <f>G14</f>
        <v>0</v>
      </c>
      <c r="DC104" s="14">
        <f>I14</f>
        <v>0</v>
      </c>
      <c r="DD104" s="14">
        <f>K14</f>
        <v>0</v>
      </c>
    </row>
    <row r="105" spans="2:108" ht="19.2" customHeight="1" x14ac:dyDescent="0.3">
      <c r="B105" s="1" t="str">
        <f t="array" ref="B105">IF($BH$12=20,SUM(COUNTIF($H105:$BE105,$B$17:$K$18)),"-")</f>
        <v>-</v>
      </c>
      <c r="D105" s="1" t="str">
        <f t="array" ref="D105">IF($BG$12=70,SUM(COUNTIF($H105:$BE105,$BG$18:$DD$18)),"-")</f>
        <v>-</v>
      </c>
      <c r="E105" s="1" t="str">
        <f t="array" ref="E105">IF($BG$12=70,SUM(COUNTIF($H105:$BE105,$BG$15:$CE$15)),"-")</f>
        <v>-</v>
      </c>
      <c r="F105" s="1" t="str">
        <f t="array" ref="F105">IF($BG$12=70,SUM(COUNTIF($H105:$BE105,$BG$14:$BP$14)),"-")</f>
        <v>-</v>
      </c>
      <c r="H105" s="1" t="str">
        <f>IF($BG$12=70,SMALL($BG105:$DD105,BG$20),"-")</f>
        <v>-</v>
      </c>
      <c r="I105" s="1" t="str">
        <f>IF($BG$12=70,SMALL($BG105:$DD105,BH$20),"-")</f>
        <v>-</v>
      </c>
      <c r="J105" s="1" t="str">
        <f>IF($BG$12=70,SMALL($BG105:$DD105,BI$20),"-")</f>
        <v>-</v>
      </c>
      <c r="K105" s="1" t="str">
        <f>IF($BG$12=70,SMALL($BG105:$DD105,BJ$20),"-")</f>
        <v>-</v>
      </c>
      <c r="L105" s="1" t="str">
        <f>IF($BG$12=70,SMALL($BG105:$DD105,BK$20),"-")</f>
        <v>-</v>
      </c>
      <c r="M105" s="1" t="str">
        <f>IF($BG$12=70,SMALL($BG105:$DD105,BL$20),"-")</f>
        <v>-</v>
      </c>
      <c r="N105" s="1" t="str">
        <f>IF($BG$12=70,SMALL($BG105:$DD105,BM$20),"-")</f>
        <v>-</v>
      </c>
      <c r="O105" s="1" t="str">
        <f>IF($BG$12=70,SMALL($BG105:$DD105,BN$20),"-")</f>
        <v>-</v>
      </c>
      <c r="P105" s="1" t="str">
        <f>IF($BG$12=70,SMALL($BG105:$DD105,BO$20),"-")</f>
        <v>-</v>
      </c>
      <c r="Q105" s="1" t="str">
        <f>IF($BG$12=70,SMALL($BG105:$DD105,BP$20),"-")</f>
        <v>-</v>
      </c>
      <c r="R105" s="1" t="str">
        <f>IF($BG$12=70,SMALL($BG105:$DD105,BQ$20),"-")</f>
        <v>-</v>
      </c>
      <c r="S105" s="1" t="str">
        <f>IF($BG$12=70,SMALL($BG105:$DD105,BR$20),"-")</f>
        <v>-</v>
      </c>
      <c r="T105" s="1" t="str">
        <f>IF($BG$12=70,SMALL($BG105:$DD105,BS$20),"-")</f>
        <v>-</v>
      </c>
      <c r="U105" s="1" t="str">
        <f>IF($BG$12=70,SMALL($BG105:$DD105,BT$20),"-")</f>
        <v>-</v>
      </c>
      <c r="V105" s="1" t="str">
        <f>IF($BG$12=70,SMALL($BG105:$DD105,BU$20),"-")</f>
        <v>-</v>
      </c>
      <c r="W105" s="1" t="str">
        <f>IF($BG$12=70,SMALL($BG105:$DD105,BV$20),"-")</f>
        <v>-</v>
      </c>
      <c r="X105" s="1" t="str">
        <f>IF($BG$12=70,SMALL($BG105:$DD105,BW$20),"-")</f>
        <v>-</v>
      </c>
      <c r="Y105" s="1" t="str">
        <f>IF($BG$12=70,SMALL($BG105:$DD105,BX$20),"-")</f>
        <v>-</v>
      </c>
      <c r="Z105" s="1" t="str">
        <f>IF($BG$12=70,SMALL($BG105:$DD105,BY$20),"-")</f>
        <v>-</v>
      </c>
      <c r="AA105" s="1" t="str">
        <f>IF($BG$12=70,SMALL($BG105:$DD105,BZ$20),"-")</f>
        <v>-</v>
      </c>
      <c r="AB105" s="1" t="str">
        <f>IF($BG$12=70,SMALL($BG105:$DD105,CA$20),"-")</f>
        <v>-</v>
      </c>
      <c r="AC105" s="1" t="str">
        <f>IF($BG$12=70,SMALL($BG105:$DD105,CB$20),"-")</f>
        <v>-</v>
      </c>
      <c r="AD105" s="1" t="str">
        <f>IF($BG$12=70,SMALL($BG105:$DD105,CC$20),"-")</f>
        <v>-</v>
      </c>
      <c r="AE105" s="1" t="str">
        <f>IF($BG$12=70,SMALL($BG105:$DD105,CD$20),"-")</f>
        <v>-</v>
      </c>
      <c r="AF105" s="1" t="str">
        <f>IF($BG$12=70,SMALL($BG105:$DD105,CE$20),"-")</f>
        <v>-</v>
      </c>
      <c r="AG105" s="1" t="str">
        <f>IF($BG$12=70,SMALL($BG105:$DD105,CF$20),"-")</f>
        <v>-</v>
      </c>
      <c r="AH105" s="1" t="str">
        <f>IF($BG$12=70,SMALL($BG105:$DD105,CG$20),"-")</f>
        <v>-</v>
      </c>
      <c r="AI105" s="1" t="str">
        <f>IF($BG$12=70,SMALL($BG105:$DD105,CH$20),"-")</f>
        <v>-</v>
      </c>
      <c r="AJ105" s="1" t="str">
        <f>IF($BG$12=70,SMALL($BG105:$DD105,CI$20),"-")</f>
        <v>-</v>
      </c>
      <c r="AK105" s="1" t="str">
        <f>IF($BG$12=70,SMALL($BG105:$DD105,CJ$20),"-")</f>
        <v>-</v>
      </c>
      <c r="AL105" s="1" t="str">
        <f>IF($BG$12=70,SMALL($BG105:$DD105,CK$20),"-")</f>
        <v>-</v>
      </c>
      <c r="AM105" s="1" t="str">
        <f>IF($BG$12=70,SMALL($BG105:$DD105,CL$20),"-")</f>
        <v>-</v>
      </c>
      <c r="AN105" s="1" t="str">
        <f>IF($BG$12=70,SMALL($BG105:$DD105,CM$20),"-")</f>
        <v>-</v>
      </c>
      <c r="AO105" s="1" t="str">
        <f>IF($BG$12=70,SMALL($BG105:$DD105,CN$20),"-")</f>
        <v>-</v>
      </c>
      <c r="AP105" s="1" t="str">
        <f>IF($BG$12=70,SMALL($BG105:$DD105,CO$20),"-")</f>
        <v>-</v>
      </c>
      <c r="AQ105" s="1" t="str">
        <f>IF($BG$12=70,SMALL($BG105:$DD105,CP$20),"-")</f>
        <v>-</v>
      </c>
      <c r="AR105" s="1" t="str">
        <f>IF($BG$12=70,SMALL($BG105:$DD105,CQ$20),"-")</f>
        <v>-</v>
      </c>
      <c r="AS105" s="1" t="str">
        <f>IF($BG$12=70,SMALL($BG105:$DD105,CR$20),"-")</f>
        <v>-</v>
      </c>
      <c r="AT105" s="1" t="str">
        <f>IF($BG$12=70,SMALL($BG105:$DD105,CS$20),"-")</f>
        <v>-</v>
      </c>
      <c r="AU105" s="1" t="str">
        <f>IF($BG$12=70,SMALL($BG105:$DD105,CT$20),"-")</f>
        <v>-</v>
      </c>
      <c r="AV105" s="1" t="str">
        <f>IF($BG$12=70,SMALL($BG105:$DD105,CU$20),"-")</f>
        <v>-</v>
      </c>
      <c r="AW105" s="1" t="str">
        <f>IF($BG$12=70,SMALL($BG105:$DD105,CV$20),"-")</f>
        <v>-</v>
      </c>
      <c r="AX105" s="1" t="str">
        <f>IF($BG$12=70,SMALL($BG105:$DD105,CW$20),"-")</f>
        <v>-</v>
      </c>
      <c r="AY105" s="1" t="str">
        <f>IF($BG$12=70,SMALL($BG105:$DD105,CX$20),"-")</f>
        <v>-</v>
      </c>
      <c r="AZ105" s="1" t="str">
        <f>IF($BG$12=70,SMALL($BG105:$DD105,CY$20),"-")</f>
        <v>-</v>
      </c>
      <c r="BA105" s="1" t="str">
        <f>IF($BG$12=70,SMALL($BG105:$DD105,CZ$20),"-")</f>
        <v>-</v>
      </c>
      <c r="BB105" s="1" t="str">
        <f>IF($BG$12=70,SMALL($BG105:$DD105,DA$20),"-")</f>
        <v>-</v>
      </c>
      <c r="BC105" s="1" t="str">
        <f>IF($BG$12=70,SMALL($BG105:$DD105,DB$20),"-")</f>
        <v>-</v>
      </c>
      <c r="BD105" s="1" t="str">
        <f>IF($BG$12=70,SMALL($BG105:$DD105,DC$20),"-")</f>
        <v>-</v>
      </c>
      <c r="BE105" s="1" t="str">
        <f>IF($BG$12=70,SMALL($BG105:$DD105,DD$20),"-")</f>
        <v>-</v>
      </c>
      <c r="BG105" s="14">
        <f>C8</f>
        <v>0</v>
      </c>
      <c r="BH105" s="14">
        <f>D8</f>
        <v>0</v>
      </c>
      <c r="BI105" s="14">
        <f>G8</f>
        <v>0</v>
      </c>
      <c r="BJ105" s="14">
        <f>I8</f>
        <v>0</v>
      </c>
      <c r="BK105" s="14">
        <f>J8</f>
        <v>0</v>
      </c>
      <c r="BL105" s="14">
        <f>K8</f>
        <v>0</v>
      </c>
      <c r="BM105" s="14">
        <f>B9</f>
        <v>0</v>
      </c>
      <c r="BN105" s="14">
        <f>C9</f>
        <v>0</v>
      </c>
      <c r="BO105" s="14">
        <f>G9</f>
        <v>0</v>
      </c>
      <c r="BP105" s="14">
        <f>I9</f>
        <v>0</v>
      </c>
      <c r="BQ105" s="14">
        <f>J9</f>
        <v>0</v>
      </c>
      <c r="BR105" s="14">
        <f>K9</f>
        <v>0</v>
      </c>
      <c r="BS105" s="14">
        <f>B10</f>
        <v>0</v>
      </c>
      <c r="BT105" s="14">
        <f>C10</f>
        <v>0</v>
      </c>
      <c r="BU105" s="14">
        <f>D10</f>
        <v>0</v>
      </c>
      <c r="BV105" s="14">
        <f>E10</f>
        <v>0</v>
      </c>
      <c r="BW105" s="14">
        <f>F10</f>
        <v>0</v>
      </c>
      <c r="BX105" s="14">
        <f>G10</f>
        <v>0</v>
      </c>
      <c r="BY105" s="14">
        <f>I10</f>
        <v>0</v>
      </c>
      <c r="BZ105" s="14">
        <f>J10</f>
        <v>0</v>
      </c>
      <c r="CA105" s="14">
        <f>C11</f>
        <v>0</v>
      </c>
      <c r="CB105" s="14">
        <f>D11</f>
        <v>0</v>
      </c>
      <c r="CC105" s="14">
        <f>E11</f>
        <v>0</v>
      </c>
      <c r="CD105" s="14">
        <f>F11</f>
        <v>0</v>
      </c>
      <c r="CE105" s="14">
        <f>G11</f>
        <v>0</v>
      </c>
      <c r="CF105" s="14">
        <f>H11</f>
        <v>0</v>
      </c>
      <c r="CG105" s="14">
        <f>I11</f>
        <v>0</v>
      </c>
      <c r="CH105" s="14">
        <f>J11</f>
        <v>0</v>
      </c>
      <c r="CI105" s="14">
        <f>B12</f>
        <v>0</v>
      </c>
      <c r="CJ105" s="14">
        <f>D12</f>
        <v>0</v>
      </c>
      <c r="CK105" s="14">
        <f>E12</f>
        <v>0</v>
      </c>
      <c r="CL105" s="14">
        <f>F12</f>
        <v>0</v>
      </c>
      <c r="CM105" s="14">
        <f>I12</f>
        <v>0</v>
      </c>
      <c r="CN105" s="14">
        <f>J12</f>
        <v>0</v>
      </c>
      <c r="CO105" s="14">
        <f>K12</f>
        <v>0</v>
      </c>
      <c r="CP105" s="14">
        <f>B13</f>
        <v>0</v>
      </c>
      <c r="CQ105" s="14">
        <f>C13</f>
        <v>0</v>
      </c>
      <c r="CR105" s="14">
        <f>D13</f>
        <v>0</v>
      </c>
      <c r="CS105" s="14">
        <f>F13</f>
        <v>0</v>
      </c>
      <c r="CT105" s="14">
        <f>G13</f>
        <v>0</v>
      </c>
      <c r="CU105" s="14">
        <f>I13</f>
        <v>0</v>
      </c>
      <c r="CV105" s="14">
        <f>J13</f>
        <v>0</v>
      </c>
      <c r="CW105" s="14">
        <f>K13</f>
        <v>0</v>
      </c>
      <c r="CX105" s="14">
        <f>B14</f>
        <v>0</v>
      </c>
      <c r="CY105" s="14">
        <f>D14</f>
        <v>0</v>
      </c>
      <c r="CZ105" s="14">
        <f>E14</f>
        <v>0</v>
      </c>
      <c r="DA105" s="14">
        <f>H14</f>
        <v>0</v>
      </c>
      <c r="DB105" s="14">
        <f>I14</f>
        <v>0</v>
      </c>
      <c r="DC105" s="14">
        <f>J14</f>
        <v>0</v>
      </c>
      <c r="DD105" s="14">
        <f>K14</f>
        <v>0</v>
      </c>
    </row>
    <row r="106" spans="2:108" ht="19.2" customHeight="1" x14ac:dyDescent="0.3">
      <c r="B106" s="1" t="str">
        <f t="array" ref="B106">IF($BH$12=20,SUM(COUNTIF($H106:$BE106,$B$17:$K$18)),"-")</f>
        <v>-</v>
      </c>
      <c r="D106" s="1" t="str">
        <f t="array" ref="D106">IF($BG$12=70,SUM(COUNTIF($H106:$BE106,$BG$18:$DD$18)),"-")</f>
        <v>-</v>
      </c>
      <c r="E106" s="1" t="str">
        <f t="array" ref="E106">IF($BG$12=70,SUM(COUNTIF($H106:$BE106,$BG$15:$CE$15)),"-")</f>
        <v>-</v>
      </c>
      <c r="F106" s="1" t="str">
        <f t="array" ref="F106">IF($BG$12=70,SUM(COUNTIF($H106:$BE106,$BG$14:$BP$14)),"-")</f>
        <v>-</v>
      </c>
      <c r="H106" s="1" t="str">
        <f>IF($BG$12=70,SMALL($BG106:$DD106,BG$20),"-")</f>
        <v>-</v>
      </c>
      <c r="I106" s="1" t="str">
        <f>IF($BG$12=70,SMALL($BG106:$DD106,BH$20),"-")</f>
        <v>-</v>
      </c>
      <c r="J106" s="1" t="str">
        <f>IF($BG$12=70,SMALL($BG106:$DD106,BI$20),"-")</f>
        <v>-</v>
      </c>
      <c r="K106" s="1" t="str">
        <f>IF($BG$12=70,SMALL($BG106:$DD106,BJ$20),"-")</f>
        <v>-</v>
      </c>
      <c r="L106" s="1" t="str">
        <f>IF($BG$12=70,SMALL($BG106:$DD106,BK$20),"-")</f>
        <v>-</v>
      </c>
      <c r="M106" s="1" t="str">
        <f>IF($BG$12=70,SMALL($BG106:$DD106,BL$20),"-")</f>
        <v>-</v>
      </c>
      <c r="N106" s="1" t="str">
        <f>IF($BG$12=70,SMALL($BG106:$DD106,BM$20),"-")</f>
        <v>-</v>
      </c>
      <c r="O106" s="1" t="str">
        <f>IF($BG$12=70,SMALL($BG106:$DD106,BN$20),"-")</f>
        <v>-</v>
      </c>
      <c r="P106" s="1" t="str">
        <f>IF($BG$12=70,SMALL($BG106:$DD106,BO$20),"-")</f>
        <v>-</v>
      </c>
      <c r="Q106" s="1" t="str">
        <f>IF($BG$12=70,SMALL($BG106:$DD106,BP$20),"-")</f>
        <v>-</v>
      </c>
      <c r="R106" s="1" t="str">
        <f>IF($BG$12=70,SMALL($BG106:$DD106,BQ$20),"-")</f>
        <v>-</v>
      </c>
      <c r="S106" s="1" t="str">
        <f>IF($BG$12=70,SMALL($BG106:$DD106,BR$20),"-")</f>
        <v>-</v>
      </c>
      <c r="T106" s="1" t="str">
        <f>IF($BG$12=70,SMALL($BG106:$DD106,BS$20),"-")</f>
        <v>-</v>
      </c>
      <c r="U106" s="1" t="str">
        <f>IF($BG$12=70,SMALL($BG106:$DD106,BT$20),"-")</f>
        <v>-</v>
      </c>
      <c r="V106" s="1" t="str">
        <f>IF($BG$12=70,SMALL($BG106:$DD106,BU$20),"-")</f>
        <v>-</v>
      </c>
      <c r="W106" s="1" t="str">
        <f>IF($BG$12=70,SMALL($BG106:$DD106,BV$20),"-")</f>
        <v>-</v>
      </c>
      <c r="X106" s="1" t="str">
        <f>IF($BG$12=70,SMALL($BG106:$DD106,BW$20),"-")</f>
        <v>-</v>
      </c>
      <c r="Y106" s="1" t="str">
        <f>IF($BG$12=70,SMALL($BG106:$DD106,BX$20),"-")</f>
        <v>-</v>
      </c>
      <c r="Z106" s="1" t="str">
        <f>IF($BG$12=70,SMALL($BG106:$DD106,BY$20),"-")</f>
        <v>-</v>
      </c>
      <c r="AA106" s="1" t="str">
        <f>IF($BG$12=70,SMALL($BG106:$DD106,BZ$20),"-")</f>
        <v>-</v>
      </c>
      <c r="AB106" s="1" t="str">
        <f>IF($BG$12=70,SMALL($BG106:$DD106,CA$20),"-")</f>
        <v>-</v>
      </c>
      <c r="AC106" s="1" t="str">
        <f>IF($BG$12=70,SMALL($BG106:$DD106,CB$20),"-")</f>
        <v>-</v>
      </c>
      <c r="AD106" s="1" t="str">
        <f>IF($BG$12=70,SMALL($BG106:$DD106,CC$20),"-")</f>
        <v>-</v>
      </c>
      <c r="AE106" s="1" t="str">
        <f>IF($BG$12=70,SMALL($BG106:$DD106,CD$20),"-")</f>
        <v>-</v>
      </c>
      <c r="AF106" s="1" t="str">
        <f>IF($BG$12=70,SMALL($BG106:$DD106,CE$20),"-")</f>
        <v>-</v>
      </c>
      <c r="AG106" s="1" t="str">
        <f>IF($BG$12=70,SMALL($BG106:$DD106,CF$20),"-")</f>
        <v>-</v>
      </c>
      <c r="AH106" s="1" t="str">
        <f>IF($BG$12=70,SMALL($BG106:$DD106,CG$20),"-")</f>
        <v>-</v>
      </c>
      <c r="AI106" s="1" t="str">
        <f>IF($BG$12=70,SMALL($BG106:$DD106,CH$20),"-")</f>
        <v>-</v>
      </c>
      <c r="AJ106" s="1" t="str">
        <f>IF($BG$12=70,SMALL($BG106:$DD106,CI$20),"-")</f>
        <v>-</v>
      </c>
      <c r="AK106" s="1" t="str">
        <f>IF($BG$12=70,SMALL($BG106:$DD106,CJ$20),"-")</f>
        <v>-</v>
      </c>
      <c r="AL106" s="1" t="str">
        <f>IF($BG$12=70,SMALL($BG106:$DD106,CK$20),"-")</f>
        <v>-</v>
      </c>
      <c r="AM106" s="1" t="str">
        <f>IF($BG$12=70,SMALL($BG106:$DD106,CL$20),"-")</f>
        <v>-</v>
      </c>
      <c r="AN106" s="1" t="str">
        <f>IF($BG$12=70,SMALL($BG106:$DD106,CM$20),"-")</f>
        <v>-</v>
      </c>
      <c r="AO106" s="1" t="str">
        <f>IF($BG$12=70,SMALL($BG106:$DD106,CN$20),"-")</f>
        <v>-</v>
      </c>
      <c r="AP106" s="1" t="str">
        <f>IF($BG$12=70,SMALL($BG106:$DD106,CO$20),"-")</f>
        <v>-</v>
      </c>
      <c r="AQ106" s="1" t="str">
        <f>IF($BG$12=70,SMALL($BG106:$DD106,CP$20),"-")</f>
        <v>-</v>
      </c>
      <c r="AR106" s="1" t="str">
        <f>IF($BG$12=70,SMALL($BG106:$DD106,CQ$20),"-")</f>
        <v>-</v>
      </c>
      <c r="AS106" s="1" t="str">
        <f>IF($BG$12=70,SMALL($BG106:$DD106,CR$20),"-")</f>
        <v>-</v>
      </c>
      <c r="AT106" s="1" t="str">
        <f>IF($BG$12=70,SMALL($BG106:$DD106,CS$20),"-")</f>
        <v>-</v>
      </c>
      <c r="AU106" s="1" t="str">
        <f>IF($BG$12=70,SMALL($BG106:$DD106,CT$20),"-")</f>
        <v>-</v>
      </c>
      <c r="AV106" s="1" t="str">
        <f>IF($BG$12=70,SMALL($BG106:$DD106,CU$20),"-")</f>
        <v>-</v>
      </c>
      <c r="AW106" s="1" t="str">
        <f>IF($BG$12=70,SMALL($BG106:$DD106,CV$20),"-")</f>
        <v>-</v>
      </c>
      <c r="AX106" s="1" t="str">
        <f>IF($BG$12=70,SMALL($BG106:$DD106,CW$20),"-")</f>
        <v>-</v>
      </c>
      <c r="AY106" s="1" t="str">
        <f>IF($BG$12=70,SMALL($BG106:$DD106,CX$20),"-")</f>
        <v>-</v>
      </c>
      <c r="AZ106" s="1" t="str">
        <f>IF($BG$12=70,SMALL($BG106:$DD106,CY$20),"-")</f>
        <v>-</v>
      </c>
      <c r="BA106" s="1" t="str">
        <f>IF($BG$12=70,SMALL($BG106:$DD106,CZ$20),"-")</f>
        <v>-</v>
      </c>
      <c r="BB106" s="1" t="str">
        <f>IF($BG$12=70,SMALL($BG106:$DD106,DA$20),"-")</f>
        <v>-</v>
      </c>
      <c r="BC106" s="1" t="str">
        <f>IF($BG$12=70,SMALL($BG106:$DD106,DB$20),"-")</f>
        <v>-</v>
      </c>
      <c r="BD106" s="1" t="str">
        <f>IF($BG$12=70,SMALL($BG106:$DD106,DC$20),"-")</f>
        <v>-</v>
      </c>
      <c r="BE106" s="1" t="str">
        <f>IF($BG$12=70,SMALL($BG106:$DD106,DD$20),"-")</f>
        <v>-</v>
      </c>
      <c r="BG106" s="14">
        <f>C8</f>
        <v>0</v>
      </c>
      <c r="BH106" s="14">
        <f>E8</f>
        <v>0</v>
      </c>
      <c r="BI106" s="14">
        <f>F8</f>
        <v>0</v>
      </c>
      <c r="BJ106" s="14">
        <f>H8</f>
        <v>0</v>
      </c>
      <c r="BK106" s="14">
        <f>I8</f>
        <v>0</v>
      </c>
      <c r="BL106" s="14">
        <f>K8</f>
        <v>0</v>
      </c>
      <c r="BM106" s="14">
        <f>B9</f>
        <v>0</v>
      </c>
      <c r="BN106" s="14">
        <f>C9</f>
        <v>0</v>
      </c>
      <c r="BO106" s="14">
        <f>D9</f>
        <v>0</v>
      </c>
      <c r="BP106" s="14">
        <f>E9</f>
        <v>0</v>
      </c>
      <c r="BQ106" s="14">
        <f>F9</f>
        <v>0</v>
      </c>
      <c r="BR106" s="14">
        <f>I9</f>
        <v>0</v>
      </c>
      <c r="BS106" s="14">
        <f>K9</f>
        <v>0</v>
      </c>
      <c r="BT106" s="14">
        <f>D10</f>
        <v>0</v>
      </c>
      <c r="BU106" s="14">
        <f>E10</f>
        <v>0</v>
      </c>
      <c r="BV106" s="14">
        <f>F10</f>
        <v>0</v>
      </c>
      <c r="BW106" s="14">
        <f>H10</f>
        <v>0</v>
      </c>
      <c r="BX106" s="14">
        <f>I10</f>
        <v>0</v>
      </c>
      <c r="BY106" s="14">
        <f>J10</f>
        <v>0</v>
      </c>
      <c r="BZ106" s="14">
        <f>B11</f>
        <v>0</v>
      </c>
      <c r="CA106" s="14">
        <f>C11</f>
        <v>0</v>
      </c>
      <c r="CB106" s="14">
        <f>D11</f>
        <v>0</v>
      </c>
      <c r="CC106" s="14">
        <f>E11</f>
        <v>0</v>
      </c>
      <c r="CD106" s="14">
        <f>F11</f>
        <v>0</v>
      </c>
      <c r="CE106" s="14">
        <f>G11</f>
        <v>0</v>
      </c>
      <c r="CF106" s="14">
        <f>H11</f>
        <v>0</v>
      </c>
      <c r="CG106" s="14">
        <f>I11</f>
        <v>0</v>
      </c>
      <c r="CH106" s="14">
        <f>C12</f>
        <v>0</v>
      </c>
      <c r="CI106" s="14">
        <f>D12</f>
        <v>0</v>
      </c>
      <c r="CJ106" s="14">
        <f>E12</f>
        <v>0</v>
      </c>
      <c r="CK106" s="14">
        <f>F12</f>
        <v>0</v>
      </c>
      <c r="CL106" s="14">
        <f>G12</f>
        <v>0</v>
      </c>
      <c r="CM106" s="14">
        <f>H12</f>
        <v>0</v>
      </c>
      <c r="CN106" s="14">
        <f>K12</f>
        <v>0</v>
      </c>
      <c r="CO106" s="14">
        <f>C13</f>
        <v>0</v>
      </c>
      <c r="CP106" s="14">
        <f>E13</f>
        <v>0</v>
      </c>
      <c r="CQ106" s="14">
        <f>F13</f>
        <v>0</v>
      </c>
      <c r="CR106" s="14">
        <f>G13</f>
        <v>0</v>
      </c>
      <c r="CS106" s="14">
        <f>H13</f>
        <v>0</v>
      </c>
      <c r="CT106" s="14">
        <f>I13</f>
        <v>0</v>
      </c>
      <c r="CU106" s="14">
        <f>J13</f>
        <v>0</v>
      </c>
      <c r="CV106" s="14">
        <f>B14</f>
        <v>0</v>
      </c>
      <c r="CW106" s="14">
        <f>D14</f>
        <v>0</v>
      </c>
      <c r="CX106" s="14">
        <f>E14</f>
        <v>0</v>
      </c>
      <c r="CY106" s="14">
        <f>F14</f>
        <v>0</v>
      </c>
      <c r="CZ106" s="14">
        <f>G14</f>
        <v>0</v>
      </c>
      <c r="DA106" s="14">
        <f>H14</f>
        <v>0</v>
      </c>
      <c r="DB106" s="14">
        <f>I14</f>
        <v>0</v>
      </c>
      <c r="DC106" s="14">
        <f>J14</f>
        <v>0</v>
      </c>
      <c r="DD106" s="14">
        <f>K14</f>
        <v>0</v>
      </c>
    </row>
    <row r="107" spans="2:108" ht="19.2" customHeight="1" x14ac:dyDescent="0.3">
      <c r="B107" s="1" t="str">
        <f t="array" ref="B107">IF($BH$12=20,SUM(COUNTIF($H107:$BE107,$B$17:$K$18)),"-")</f>
        <v>-</v>
      </c>
      <c r="D107" s="1" t="str">
        <f t="array" ref="D107">IF($BG$12=70,SUM(COUNTIF($H107:$BE107,$BG$18:$DD$18)),"-")</f>
        <v>-</v>
      </c>
      <c r="E107" s="1" t="str">
        <f t="array" ref="E107">IF($BG$12=70,SUM(COUNTIF($H107:$BE107,$BG$15:$CE$15)),"-")</f>
        <v>-</v>
      </c>
      <c r="F107" s="1" t="str">
        <f t="array" ref="F107">IF($BG$12=70,SUM(COUNTIF($H107:$BE107,$BG$14:$BP$14)),"-")</f>
        <v>-</v>
      </c>
      <c r="H107" s="1" t="str">
        <f>IF($BG$12=70,SMALL($BG107:$DD107,BG$20),"-")</f>
        <v>-</v>
      </c>
      <c r="I107" s="1" t="str">
        <f>IF($BG$12=70,SMALL($BG107:$DD107,BH$20),"-")</f>
        <v>-</v>
      </c>
      <c r="J107" s="1" t="str">
        <f>IF($BG$12=70,SMALL($BG107:$DD107,BI$20),"-")</f>
        <v>-</v>
      </c>
      <c r="K107" s="1" t="str">
        <f>IF($BG$12=70,SMALL($BG107:$DD107,BJ$20),"-")</f>
        <v>-</v>
      </c>
      <c r="L107" s="1" t="str">
        <f>IF($BG$12=70,SMALL($BG107:$DD107,BK$20),"-")</f>
        <v>-</v>
      </c>
      <c r="M107" s="1" t="str">
        <f>IF($BG$12=70,SMALL($BG107:$DD107,BL$20),"-")</f>
        <v>-</v>
      </c>
      <c r="N107" s="1" t="str">
        <f>IF($BG$12=70,SMALL($BG107:$DD107,BM$20),"-")</f>
        <v>-</v>
      </c>
      <c r="O107" s="1" t="str">
        <f>IF($BG$12=70,SMALL($BG107:$DD107,BN$20),"-")</f>
        <v>-</v>
      </c>
      <c r="P107" s="1" t="str">
        <f>IF($BG$12=70,SMALL($BG107:$DD107,BO$20),"-")</f>
        <v>-</v>
      </c>
      <c r="Q107" s="1" t="str">
        <f>IF($BG$12=70,SMALL($BG107:$DD107,BP$20),"-")</f>
        <v>-</v>
      </c>
      <c r="R107" s="1" t="str">
        <f>IF($BG$12=70,SMALL($BG107:$DD107,BQ$20),"-")</f>
        <v>-</v>
      </c>
      <c r="S107" s="1" t="str">
        <f>IF($BG$12=70,SMALL($BG107:$DD107,BR$20),"-")</f>
        <v>-</v>
      </c>
      <c r="T107" s="1" t="str">
        <f>IF($BG$12=70,SMALL($BG107:$DD107,BS$20),"-")</f>
        <v>-</v>
      </c>
      <c r="U107" s="1" t="str">
        <f>IF($BG$12=70,SMALL($BG107:$DD107,BT$20),"-")</f>
        <v>-</v>
      </c>
      <c r="V107" s="1" t="str">
        <f>IF($BG$12=70,SMALL($BG107:$DD107,BU$20),"-")</f>
        <v>-</v>
      </c>
      <c r="W107" s="1" t="str">
        <f>IF($BG$12=70,SMALL($BG107:$DD107,BV$20),"-")</f>
        <v>-</v>
      </c>
      <c r="X107" s="1" t="str">
        <f>IF($BG$12=70,SMALL($BG107:$DD107,BW$20),"-")</f>
        <v>-</v>
      </c>
      <c r="Y107" s="1" t="str">
        <f>IF($BG$12=70,SMALL($BG107:$DD107,BX$20),"-")</f>
        <v>-</v>
      </c>
      <c r="Z107" s="1" t="str">
        <f>IF($BG$12=70,SMALL($BG107:$DD107,BY$20),"-")</f>
        <v>-</v>
      </c>
      <c r="AA107" s="1" t="str">
        <f>IF($BG$12=70,SMALL($BG107:$DD107,BZ$20),"-")</f>
        <v>-</v>
      </c>
      <c r="AB107" s="1" t="str">
        <f>IF($BG$12=70,SMALL($BG107:$DD107,CA$20),"-")</f>
        <v>-</v>
      </c>
      <c r="AC107" s="1" t="str">
        <f>IF($BG$12=70,SMALL($BG107:$DD107,CB$20),"-")</f>
        <v>-</v>
      </c>
      <c r="AD107" s="1" t="str">
        <f>IF($BG$12=70,SMALL($BG107:$DD107,CC$20),"-")</f>
        <v>-</v>
      </c>
      <c r="AE107" s="1" t="str">
        <f>IF($BG$12=70,SMALL($BG107:$DD107,CD$20),"-")</f>
        <v>-</v>
      </c>
      <c r="AF107" s="1" t="str">
        <f>IF($BG$12=70,SMALL($BG107:$DD107,CE$20),"-")</f>
        <v>-</v>
      </c>
      <c r="AG107" s="1" t="str">
        <f>IF($BG$12=70,SMALL($BG107:$DD107,CF$20),"-")</f>
        <v>-</v>
      </c>
      <c r="AH107" s="1" t="str">
        <f>IF($BG$12=70,SMALL($BG107:$DD107,CG$20),"-")</f>
        <v>-</v>
      </c>
      <c r="AI107" s="1" t="str">
        <f>IF($BG$12=70,SMALL($BG107:$DD107,CH$20),"-")</f>
        <v>-</v>
      </c>
      <c r="AJ107" s="1" t="str">
        <f>IF($BG$12=70,SMALL($BG107:$DD107,CI$20),"-")</f>
        <v>-</v>
      </c>
      <c r="AK107" s="1" t="str">
        <f>IF($BG$12=70,SMALL($BG107:$DD107,CJ$20),"-")</f>
        <v>-</v>
      </c>
      <c r="AL107" s="1" t="str">
        <f>IF($BG$12=70,SMALL($BG107:$DD107,CK$20),"-")</f>
        <v>-</v>
      </c>
      <c r="AM107" s="1" t="str">
        <f>IF($BG$12=70,SMALL($BG107:$DD107,CL$20),"-")</f>
        <v>-</v>
      </c>
      <c r="AN107" s="1" t="str">
        <f>IF($BG$12=70,SMALL($BG107:$DD107,CM$20),"-")</f>
        <v>-</v>
      </c>
      <c r="AO107" s="1" t="str">
        <f>IF($BG$12=70,SMALL($BG107:$DD107,CN$20),"-")</f>
        <v>-</v>
      </c>
      <c r="AP107" s="1" t="str">
        <f>IF($BG$12=70,SMALL($BG107:$DD107,CO$20),"-")</f>
        <v>-</v>
      </c>
      <c r="AQ107" s="1" t="str">
        <f>IF($BG$12=70,SMALL($BG107:$DD107,CP$20),"-")</f>
        <v>-</v>
      </c>
      <c r="AR107" s="1" t="str">
        <f>IF($BG$12=70,SMALL($BG107:$DD107,CQ$20),"-")</f>
        <v>-</v>
      </c>
      <c r="AS107" s="1" t="str">
        <f>IF($BG$12=70,SMALL($BG107:$DD107,CR$20),"-")</f>
        <v>-</v>
      </c>
      <c r="AT107" s="1" t="str">
        <f>IF($BG$12=70,SMALL($BG107:$DD107,CS$20),"-")</f>
        <v>-</v>
      </c>
      <c r="AU107" s="1" t="str">
        <f>IF($BG$12=70,SMALL($BG107:$DD107,CT$20),"-")</f>
        <v>-</v>
      </c>
      <c r="AV107" s="1" t="str">
        <f>IF($BG$12=70,SMALL($BG107:$DD107,CU$20),"-")</f>
        <v>-</v>
      </c>
      <c r="AW107" s="1" t="str">
        <f>IF($BG$12=70,SMALL($BG107:$DD107,CV$20),"-")</f>
        <v>-</v>
      </c>
      <c r="AX107" s="1" t="str">
        <f>IF($BG$12=70,SMALL($BG107:$DD107,CW$20),"-")</f>
        <v>-</v>
      </c>
      <c r="AY107" s="1" t="str">
        <f>IF($BG$12=70,SMALL($BG107:$DD107,CX$20),"-")</f>
        <v>-</v>
      </c>
      <c r="AZ107" s="1" t="str">
        <f>IF($BG$12=70,SMALL($BG107:$DD107,CY$20),"-")</f>
        <v>-</v>
      </c>
      <c r="BA107" s="1" t="str">
        <f>IF($BG$12=70,SMALL($BG107:$DD107,CZ$20),"-")</f>
        <v>-</v>
      </c>
      <c r="BB107" s="1" t="str">
        <f>IF($BG$12=70,SMALL($BG107:$DD107,DA$20),"-")</f>
        <v>-</v>
      </c>
      <c r="BC107" s="1" t="str">
        <f>IF($BG$12=70,SMALL($BG107:$DD107,DB$20),"-")</f>
        <v>-</v>
      </c>
      <c r="BD107" s="1" t="str">
        <f>IF($BG$12=70,SMALL($BG107:$DD107,DC$20),"-")</f>
        <v>-</v>
      </c>
      <c r="BE107" s="1" t="str">
        <f>IF($BG$12=70,SMALL($BG107:$DD107,DD$20),"-")</f>
        <v>-</v>
      </c>
      <c r="BG107" s="14">
        <f>C8</f>
        <v>0</v>
      </c>
      <c r="BH107" s="14">
        <f>F8</f>
        <v>0</v>
      </c>
      <c r="BI107" s="14">
        <f>H8</f>
        <v>0</v>
      </c>
      <c r="BJ107" s="14">
        <f>K8</f>
        <v>0</v>
      </c>
      <c r="BK107" s="14">
        <f>C9</f>
        <v>0</v>
      </c>
      <c r="BL107" s="14">
        <f>D9</f>
        <v>0</v>
      </c>
      <c r="BM107" s="14">
        <f>E9</f>
        <v>0</v>
      </c>
      <c r="BN107" s="14">
        <f>G9</f>
        <v>0</v>
      </c>
      <c r="BO107" s="14">
        <f>H9</f>
        <v>0</v>
      </c>
      <c r="BP107" s="14">
        <f>I9</f>
        <v>0</v>
      </c>
      <c r="BQ107" s="14">
        <f>J9</f>
        <v>0</v>
      </c>
      <c r="BR107" s="14">
        <f>K9</f>
        <v>0</v>
      </c>
      <c r="BS107" s="14">
        <f>B10</f>
        <v>0</v>
      </c>
      <c r="BT107" s="14">
        <f>D10</f>
        <v>0</v>
      </c>
      <c r="BU107" s="14">
        <f>F10</f>
        <v>0</v>
      </c>
      <c r="BV107" s="14">
        <f>G10</f>
        <v>0</v>
      </c>
      <c r="BW107" s="14">
        <f>J10</f>
        <v>0</v>
      </c>
      <c r="BX107" s="14">
        <f>K10</f>
        <v>0</v>
      </c>
      <c r="BY107" s="14">
        <f>B11</f>
        <v>0</v>
      </c>
      <c r="BZ107" s="14">
        <f>C11</f>
        <v>0</v>
      </c>
      <c r="CA107" s="14">
        <f>E11</f>
        <v>0</v>
      </c>
      <c r="CB107" s="14">
        <f>F11</f>
        <v>0</v>
      </c>
      <c r="CC107" s="14">
        <f>G11</f>
        <v>0</v>
      </c>
      <c r="CD107" s="14">
        <f>H11</f>
        <v>0</v>
      </c>
      <c r="CE107" s="14">
        <f>I11</f>
        <v>0</v>
      </c>
      <c r="CF107" s="14">
        <f>J11</f>
        <v>0</v>
      </c>
      <c r="CG107" s="14">
        <f>K11</f>
        <v>0</v>
      </c>
      <c r="CH107" s="14">
        <f>B12</f>
        <v>0</v>
      </c>
      <c r="CI107" s="14">
        <f>D12</f>
        <v>0</v>
      </c>
      <c r="CJ107" s="14">
        <f>F12</f>
        <v>0</v>
      </c>
      <c r="CK107" s="14">
        <f>H12</f>
        <v>0</v>
      </c>
      <c r="CL107" s="14">
        <f>J12</f>
        <v>0</v>
      </c>
      <c r="CM107" s="14">
        <f>K12</f>
        <v>0</v>
      </c>
      <c r="CN107" s="14">
        <f>B13</f>
        <v>0</v>
      </c>
      <c r="CO107" s="14">
        <f>C13</f>
        <v>0</v>
      </c>
      <c r="CP107" s="14">
        <f>E13</f>
        <v>0</v>
      </c>
      <c r="CQ107" s="14">
        <f>F13</f>
        <v>0</v>
      </c>
      <c r="CR107" s="14">
        <f>H13</f>
        <v>0</v>
      </c>
      <c r="CS107" s="14">
        <f>I13</f>
        <v>0</v>
      </c>
      <c r="CT107" s="14">
        <f>J13</f>
        <v>0</v>
      </c>
      <c r="CU107" s="14">
        <f>K13</f>
        <v>0</v>
      </c>
      <c r="CV107" s="14">
        <f>B14</f>
        <v>0</v>
      </c>
      <c r="CW107" s="14">
        <f>C14</f>
        <v>0</v>
      </c>
      <c r="CX107" s="14">
        <f>D14</f>
        <v>0</v>
      </c>
      <c r="CY107" s="14">
        <f>E14</f>
        <v>0</v>
      </c>
      <c r="CZ107" s="14">
        <f>F14</f>
        <v>0</v>
      </c>
      <c r="DA107" s="14">
        <f>G14</f>
        <v>0</v>
      </c>
      <c r="DB107" s="14">
        <f>H14</f>
        <v>0</v>
      </c>
      <c r="DC107" s="14">
        <f>J14</f>
        <v>0</v>
      </c>
      <c r="DD107" s="14">
        <f>K14</f>
        <v>0</v>
      </c>
    </row>
    <row r="108" spans="2:108" ht="19.2" customHeight="1" x14ac:dyDescent="0.3">
      <c r="B108" s="1" t="str">
        <f t="array" ref="B108">IF($BH$12=20,SUM(COUNTIF($H108:$BE108,$B$17:$K$18)),"-")</f>
        <v>-</v>
      </c>
      <c r="D108" s="1" t="str">
        <f t="array" ref="D108">IF($BG$12=70,SUM(COUNTIF($H108:$BE108,$BG$18:$DD$18)),"-")</f>
        <v>-</v>
      </c>
      <c r="E108" s="1" t="str">
        <f t="array" ref="E108">IF($BG$12=70,SUM(COUNTIF($H108:$BE108,$BG$15:$CE$15)),"-")</f>
        <v>-</v>
      </c>
      <c r="F108" s="1" t="str">
        <f t="array" ref="F108">IF($BG$12=70,SUM(COUNTIF($H108:$BE108,$BG$14:$BP$14)),"-")</f>
        <v>-</v>
      </c>
      <c r="H108" s="1" t="str">
        <f>IF($BG$12=70,SMALL($BG108:$DD108,BG$20),"-")</f>
        <v>-</v>
      </c>
      <c r="I108" s="1" t="str">
        <f>IF($BG$12=70,SMALL($BG108:$DD108,BH$20),"-")</f>
        <v>-</v>
      </c>
      <c r="J108" s="1" t="str">
        <f>IF($BG$12=70,SMALL($BG108:$DD108,BI$20),"-")</f>
        <v>-</v>
      </c>
      <c r="K108" s="1" t="str">
        <f>IF($BG$12=70,SMALL($BG108:$DD108,BJ$20),"-")</f>
        <v>-</v>
      </c>
      <c r="L108" s="1" t="str">
        <f>IF($BG$12=70,SMALL($BG108:$DD108,BK$20),"-")</f>
        <v>-</v>
      </c>
      <c r="M108" s="1" t="str">
        <f>IF($BG$12=70,SMALL($BG108:$DD108,BL$20),"-")</f>
        <v>-</v>
      </c>
      <c r="N108" s="1" t="str">
        <f>IF($BG$12=70,SMALL($BG108:$DD108,BM$20),"-")</f>
        <v>-</v>
      </c>
      <c r="O108" s="1" t="str">
        <f>IF($BG$12=70,SMALL($BG108:$DD108,BN$20),"-")</f>
        <v>-</v>
      </c>
      <c r="P108" s="1" t="str">
        <f>IF($BG$12=70,SMALL($BG108:$DD108,BO$20),"-")</f>
        <v>-</v>
      </c>
      <c r="Q108" s="1" t="str">
        <f>IF($BG$12=70,SMALL($BG108:$DD108,BP$20),"-")</f>
        <v>-</v>
      </c>
      <c r="R108" s="1" t="str">
        <f>IF($BG$12=70,SMALL($BG108:$DD108,BQ$20),"-")</f>
        <v>-</v>
      </c>
      <c r="S108" s="1" t="str">
        <f>IF($BG$12=70,SMALL($BG108:$DD108,BR$20),"-")</f>
        <v>-</v>
      </c>
      <c r="T108" s="1" t="str">
        <f>IF($BG$12=70,SMALL($BG108:$DD108,BS$20),"-")</f>
        <v>-</v>
      </c>
      <c r="U108" s="1" t="str">
        <f>IF($BG$12=70,SMALL($BG108:$DD108,BT$20),"-")</f>
        <v>-</v>
      </c>
      <c r="V108" s="1" t="str">
        <f>IF($BG$12=70,SMALL($BG108:$DD108,BU$20),"-")</f>
        <v>-</v>
      </c>
      <c r="W108" s="1" t="str">
        <f>IF($BG$12=70,SMALL($BG108:$DD108,BV$20),"-")</f>
        <v>-</v>
      </c>
      <c r="X108" s="1" t="str">
        <f>IF($BG$12=70,SMALL($BG108:$DD108,BW$20),"-")</f>
        <v>-</v>
      </c>
      <c r="Y108" s="1" t="str">
        <f>IF($BG$12=70,SMALL($BG108:$DD108,BX$20),"-")</f>
        <v>-</v>
      </c>
      <c r="Z108" s="1" t="str">
        <f>IF($BG$12=70,SMALL($BG108:$DD108,BY$20),"-")</f>
        <v>-</v>
      </c>
      <c r="AA108" s="1" t="str">
        <f>IF($BG$12=70,SMALL($BG108:$DD108,BZ$20),"-")</f>
        <v>-</v>
      </c>
      <c r="AB108" s="1" t="str">
        <f>IF($BG$12=70,SMALL($BG108:$DD108,CA$20),"-")</f>
        <v>-</v>
      </c>
      <c r="AC108" s="1" t="str">
        <f>IF($BG$12=70,SMALL($BG108:$DD108,CB$20),"-")</f>
        <v>-</v>
      </c>
      <c r="AD108" s="1" t="str">
        <f>IF($BG$12=70,SMALL($BG108:$DD108,CC$20),"-")</f>
        <v>-</v>
      </c>
      <c r="AE108" s="1" t="str">
        <f>IF($BG$12=70,SMALL($BG108:$DD108,CD$20),"-")</f>
        <v>-</v>
      </c>
      <c r="AF108" s="1" t="str">
        <f>IF($BG$12=70,SMALL($BG108:$DD108,CE$20),"-")</f>
        <v>-</v>
      </c>
      <c r="AG108" s="1" t="str">
        <f>IF($BG$12=70,SMALL($BG108:$DD108,CF$20),"-")</f>
        <v>-</v>
      </c>
      <c r="AH108" s="1" t="str">
        <f>IF($BG$12=70,SMALL($BG108:$DD108,CG$20),"-")</f>
        <v>-</v>
      </c>
      <c r="AI108" s="1" t="str">
        <f>IF($BG$12=70,SMALL($BG108:$DD108,CH$20),"-")</f>
        <v>-</v>
      </c>
      <c r="AJ108" s="1" t="str">
        <f>IF($BG$12=70,SMALL($BG108:$DD108,CI$20),"-")</f>
        <v>-</v>
      </c>
      <c r="AK108" s="1" t="str">
        <f>IF($BG$12=70,SMALL($BG108:$DD108,CJ$20),"-")</f>
        <v>-</v>
      </c>
      <c r="AL108" s="1" t="str">
        <f>IF($BG$12=70,SMALL($BG108:$DD108,CK$20),"-")</f>
        <v>-</v>
      </c>
      <c r="AM108" s="1" t="str">
        <f>IF($BG$12=70,SMALL($BG108:$DD108,CL$20),"-")</f>
        <v>-</v>
      </c>
      <c r="AN108" s="1" t="str">
        <f>IF($BG$12=70,SMALL($BG108:$DD108,CM$20),"-")</f>
        <v>-</v>
      </c>
      <c r="AO108" s="1" t="str">
        <f>IF($BG$12=70,SMALL($BG108:$DD108,CN$20),"-")</f>
        <v>-</v>
      </c>
      <c r="AP108" s="1" t="str">
        <f>IF($BG$12=70,SMALL($BG108:$DD108,CO$20),"-")</f>
        <v>-</v>
      </c>
      <c r="AQ108" s="1" t="str">
        <f>IF($BG$12=70,SMALL($BG108:$DD108,CP$20),"-")</f>
        <v>-</v>
      </c>
      <c r="AR108" s="1" t="str">
        <f>IF($BG$12=70,SMALL($BG108:$DD108,CQ$20),"-")</f>
        <v>-</v>
      </c>
      <c r="AS108" s="1" t="str">
        <f>IF($BG$12=70,SMALL($BG108:$DD108,CR$20),"-")</f>
        <v>-</v>
      </c>
      <c r="AT108" s="1" t="str">
        <f>IF($BG$12=70,SMALL($BG108:$DD108,CS$20),"-")</f>
        <v>-</v>
      </c>
      <c r="AU108" s="1" t="str">
        <f>IF($BG$12=70,SMALL($BG108:$DD108,CT$20),"-")</f>
        <v>-</v>
      </c>
      <c r="AV108" s="1" t="str">
        <f>IF($BG$12=70,SMALL($BG108:$DD108,CU$20),"-")</f>
        <v>-</v>
      </c>
      <c r="AW108" s="1" t="str">
        <f>IF($BG$12=70,SMALL($BG108:$DD108,CV$20),"-")</f>
        <v>-</v>
      </c>
      <c r="AX108" s="1" t="str">
        <f>IF($BG$12=70,SMALL($BG108:$DD108,CW$20),"-")</f>
        <v>-</v>
      </c>
      <c r="AY108" s="1" t="str">
        <f>IF($BG$12=70,SMALL($BG108:$DD108,CX$20),"-")</f>
        <v>-</v>
      </c>
      <c r="AZ108" s="1" t="str">
        <f>IF($BG$12=70,SMALL($BG108:$DD108,CY$20),"-")</f>
        <v>-</v>
      </c>
      <c r="BA108" s="1" t="str">
        <f>IF($BG$12=70,SMALL($BG108:$DD108,CZ$20),"-")</f>
        <v>-</v>
      </c>
      <c r="BB108" s="1" t="str">
        <f>IF($BG$12=70,SMALL($BG108:$DD108,DA$20),"-")</f>
        <v>-</v>
      </c>
      <c r="BC108" s="1" t="str">
        <f>IF($BG$12=70,SMALL($BG108:$DD108,DB$20),"-")</f>
        <v>-</v>
      </c>
      <c r="BD108" s="1" t="str">
        <f>IF($BG$12=70,SMALL($BG108:$DD108,DC$20),"-")</f>
        <v>-</v>
      </c>
      <c r="BE108" s="1" t="str">
        <f>IF($BG$12=70,SMALL($BG108:$DD108,DD$20),"-")</f>
        <v>-</v>
      </c>
      <c r="BG108" s="14">
        <f>C8</f>
        <v>0</v>
      </c>
      <c r="BH108" s="14">
        <f>G8</f>
        <v>0</v>
      </c>
      <c r="BI108" s="14">
        <f>H8</f>
        <v>0</v>
      </c>
      <c r="BJ108" s="14">
        <f>J8</f>
        <v>0</v>
      </c>
      <c r="BK108" s="14">
        <f>K8</f>
        <v>0</v>
      </c>
      <c r="BL108" s="14">
        <f>B9</f>
        <v>0</v>
      </c>
      <c r="BM108" s="14">
        <f>D9</f>
        <v>0</v>
      </c>
      <c r="BN108" s="14">
        <f>F9</f>
        <v>0</v>
      </c>
      <c r="BO108" s="14">
        <f>H9</f>
        <v>0</v>
      </c>
      <c r="BP108" s="14">
        <f>I9</f>
        <v>0</v>
      </c>
      <c r="BQ108" s="14">
        <f>B10</f>
        <v>0</v>
      </c>
      <c r="BR108" s="14">
        <f>C10</f>
        <v>0</v>
      </c>
      <c r="BS108" s="14">
        <f>D10</f>
        <v>0</v>
      </c>
      <c r="BT108" s="14">
        <f>F10</f>
        <v>0</v>
      </c>
      <c r="BU108" s="14">
        <f>G10</f>
        <v>0</v>
      </c>
      <c r="BV108" s="14">
        <f>H10</f>
        <v>0</v>
      </c>
      <c r="BW108" s="14">
        <f>I10</f>
        <v>0</v>
      </c>
      <c r="BX108" s="14">
        <f>J10</f>
        <v>0</v>
      </c>
      <c r="BY108" s="14">
        <f>K10</f>
        <v>0</v>
      </c>
      <c r="BZ108" s="14">
        <f>B11</f>
        <v>0</v>
      </c>
      <c r="CA108" s="14">
        <f>D11</f>
        <v>0</v>
      </c>
      <c r="CB108" s="14">
        <f>E11</f>
        <v>0</v>
      </c>
      <c r="CC108" s="14">
        <f>F11</f>
        <v>0</v>
      </c>
      <c r="CD108" s="14">
        <f>H11</f>
        <v>0</v>
      </c>
      <c r="CE108" s="14">
        <f>I11</f>
        <v>0</v>
      </c>
      <c r="CF108" s="14">
        <f>K11</f>
        <v>0</v>
      </c>
      <c r="CG108" s="14">
        <f>C12</f>
        <v>0</v>
      </c>
      <c r="CH108" s="14">
        <f>D12</f>
        <v>0</v>
      </c>
      <c r="CI108" s="14">
        <f>E12</f>
        <v>0</v>
      </c>
      <c r="CJ108" s="14">
        <f>F12</f>
        <v>0</v>
      </c>
      <c r="CK108" s="14">
        <f>G12</f>
        <v>0</v>
      </c>
      <c r="CL108" s="14">
        <f>J12</f>
        <v>0</v>
      </c>
      <c r="CM108" s="14">
        <f>K12</f>
        <v>0</v>
      </c>
      <c r="CN108" s="14">
        <f>B13</f>
        <v>0</v>
      </c>
      <c r="CO108" s="14">
        <f>D13</f>
        <v>0</v>
      </c>
      <c r="CP108" s="14">
        <f>E13</f>
        <v>0</v>
      </c>
      <c r="CQ108" s="14">
        <f>F13</f>
        <v>0</v>
      </c>
      <c r="CR108" s="14">
        <f>G13</f>
        <v>0</v>
      </c>
      <c r="CS108" s="14">
        <f>I13</f>
        <v>0</v>
      </c>
      <c r="CT108" s="14">
        <f>J13</f>
        <v>0</v>
      </c>
      <c r="CU108" s="14">
        <f>K13</f>
        <v>0</v>
      </c>
      <c r="CV108" s="14">
        <f>B14</f>
        <v>0</v>
      </c>
      <c r="CW108" s="14">
        <f>D14</f>
        <v>0</v>
      </c>
      <c r="CX108" s="14">
        <f>E14</f>
        <v>0</v>
      </c>
      <c r="CY108" s="14">
        <f>F14</f>
        <v>0</v>
      </c>
      <c r="CZ108" s="14">
        <f>G14</f>
        <v>0</v>
      </c>
      <c r="DA108" s="14">
        <f>H14</f>
        <v>0</v>
      </c>
      <c r="DB108" s="14">
        <f>I14</f>
        <v>0</v>
      </c>
      <c r="DC108" s="14">
        <f>J14</f>
        <v>0</v>
      </c>
      <c r="DD108" s="14">
        <f>K14</f>
        <v>0</v>
      </c>
    </row>
    <row r="109" spans="2:108" ht="19.2" customHeight="1" x14ac:dyDescent="0.3">
      <c r="B109" s="1" t="str">
        <f t="array" ref="B109">IF($BH$12=20,SUM(COUNTIF($H109:$BE109,$B$17:$K$18)),"-")</f>
        <v>-</v>
      </c>
      <c r="D109" s="1" t="str">
        <f t="array" ref="D109">IF($BG$12=70,SUM(COUNTIF($H109:$BE109,$BG$18:$DD$18)),"-")</f>
        <v>-</v>
      </c>
      <c r="E109" s="1" t="str">
        <f t="array" ref="E109">IF($BG$12=70,SUM(COUNTIF($H109:$BE109,$BG$15:$CE$15)),"-")</f>
        <v>-</v>
      </c>
      <c r="F109" s="1" t="str">
        <f t="array" ref="F109">IF($BG$12=70,SUM(COUNTIF($H109:$BE109,$BG$14:$BP$14)),"-")</f>
        <v>-</v>
      </c>
      <c r="H109" s="1" t="str">
        <f>IF($BG$12=70,SMALL($BG109:$DD109,BG$20),"-")</f>
        <v>-</v>
      </c>
      <c r="I109" s="1" t="str">
        <f>IF($BG$12=70,SMALL($BG109:$DD109,BH$20),"-")</f>
        <v>-</v>
      </c>
      <c r="J109" s="1" t="str">
        <f>IF($BG$12=70,SMALL($BG109:$DD109,BI$20),"-")</f>
        <v>-</v>
      </c>
      <c r="K109" s="1" t="str">
        <f>IF($BG$12=70,SMALL($BG109:$DD109,BJ$20),"-")</f>
        <v>-</v>
      </c>
      <c r="L109" s="1" t="str">
        <f>IF($BG$12=70,SMALL($BG109:$DD109,BK$20),"-")</f>
        <v>-</v>
      </c>
      <c r="M109" s="1" t="str">
        <f>IF($BG$12=70,SMALL($BG109:$DD109,BL$20),"-")</f>
        <v>-</v>
      </c>
      <c r="N109" s="1" t="str">
        <f>IF($BG$12=70,SMALL($BG109:$DD109,BM$20),"-")</f>
        <v>-</v>
      </c>
      <c r="O109" s="1" t="str">
        <f>IF($BG$12=70,SMALL($BG109:$DD109,BN$20),"-")</f>
        <v>-</v>
      </c>
      <c r="P109" s="1" t="str">
        <f>IF($BG$12=70,SMALL($BG109:$DD109,BO$20),"-")</f>
        <v>-</v>
      </c>
      <c r="Q109" s="1" t="str">
        <f>IF($BG$12=70,SMALL($BG109:$DD109,BP$20),"-")</f>
        <v>-</v>
      </c>
      <c r="R109" s="1" t="str">
        <f>IF($BG$12=70,SMALL($BG109:$DD109,BQ$20),"-")</f>
        <v>-</v>
      </c>
      <c r="S109" s="1" t="str">
        <f>IF($BG$12=70,SMALL($BG109:$DD109,BR$20),"-")</f>
        <v>-</v>
      </c>
      <c r="T109" s="1" t="str">
        <f>IF($BG$12=70,SMALL($BG109:$DD109,BS$20),"-")</f>
        <v>-</v>
      </c>
      <c r="U109" s="1" t="str">
        <f>IF($BG$12=70,SMALL($BG109:$DD109,BT$20),"-")</f>
        <v>-</v>
      </c>
      <c r="V109" s="1" t="str">
        <f>IF($BG$12=70,SMALL($BG109:$DD109,BU$20),"-")</f>
        <v>-</v>
      </c>
      <c r="W109" s="1" t="str">
        <f>IF($BG$12=70,SMALL($BG109:$DD109,BV$20),"-")</f>
        <v>-</v>
      </c>
      <c r="X109" s="1" t="str">
        <f>IF($BG$12=70,SMALL($BG109:$DD109,BW$20),"-")</f>
        <v>-</v>
      </c>
      <c r="Y109" s="1" t="str">
        <f>IF($BG$12=70,SMALL($BG109:$DD109,BX$20),"-")</f>
        <v>-</v>
      </c>
      <c r="Z109" s="1" t="str">
        <f>IF($BG$12=70,SMALL($BG109:$DD109,BY$20),"-")</f>
        <v>-</v>
      </c>
      <c r="AA109" s="1" t="str">
        <f>IF($BG$12=70,SMALL($BG109:$DD109,BZ$20),"-")</f>
        <v>-</v>
      </c>
      <c r="AB109" s="1" t="str">
        <f>IF($BG$12=70,SMALL($BG109:$DD109,CA$20),"-")</f>
        <v>-</v>
      </c>
      <c r="AC109" s="1" t="str">
        <f>IF($BG$12=70,SMALL($BG109:$DD109,CB$20),"-")</f>
        <v>-</v>
      </c>
      <c r="AD109" s="1" t="str">
        <f>IF($BG$12=70,SMALL($BG109:$DD109,CC$20),"-")</f>
        <v>-</v>
      </c>
      <c r="AE109" s="1" t="str">
        <f>IF($BG$12=70,SMALL($BG109:$DD109,CD$20),"-")</f>
        <v>-</v>
      </c>
      <c r="AF109" s="1" t="str">
        <f>IF($BG$12=70,SMALL($BG109:$DD109,CE$20),"-")</f>
        <v>-</v>
      </c>
      <c r="AG109" s="1" t="str">
        <f>IF($BG$12=70,SMALL($BG109:$DD109,CF$20),"-")</f>
        <v>-</v>
      </c>
      <c r="AH109" s="1" t="str">
        <f>IF($BG$12=70,SMALL($BG109:$DD109,CG$20),"-")</f>
        <v>-</v>
      </c>
      <c r="AI109" s="1" t="str">
        <f>IF($BG$12=70,SMALL($BG109:$DD109,CH$20),"-")</f>
        <v>-</v>
      </c>
      <c r="AJ109" s="1" t="str">
        <f>IF($BG$12=70,SMALL($BG109:$DD109,CI$20),"-")</f>
        <v>-</v>
      </c>
      <c r="AK109" s="1" t="str">
        <f>IF($BG$12=70,SMALL($BG109:$DD109,CJ$20),"-")</f>
        <v>-</v>
      </c>
      <c r="AL109" s="1" t="str">
        <f>IF($BG$12=70,SMALL($BG109:$DD109,CK$20),"-")</f>
        <v>-</v>
      </c>
      <c r="AM109" s="1" t="str">
        <f>IF($BG$12=70,SMALL($BG109:$DD109,CL$20),"-")</f>
        <v>-</v>
      </c>
      <c r="AN109" s="1" t="str">
        <f>IF($BG$12=70,SMALL($BG109:$DD109,CM$20),"-")</f>
        <v>-</v>
      </c>
      <c r="AO109" s="1" t="str">
        <f>IF($BG$12=70,SMALL($BG109:$DD109,CN$20),"-")</f>
        <v>-</v>
      </c>
      <c r="AP109" s="1" t="str">
        <f>IF($BG$12=70,SMALL($BG109:$DD109,CO$20),"-")</f>
        <v>-</v>
      </c>
      <c r="AQ109" s="1" t="str">
        <f>IF($BG$12=70,SMALL($BG109:$DD109,CP$20),"-")</f>
        <v>-</v>
      </c>
      <c r="AR109" s="1" t="str">
        <f>IF($BG$12=70,SMALL($BG109:$DD109,CQ$20),"-")</f>
        <v>-</v>
      </c>
      <c r="AS109" s="1" t="str">
        <f>IF($BG$12=70,SMALL($BG109:$DD109,CR$20),"-")</f>
        <v>-</v>
      </c>
      <c r="AT109" s="1" t="str">
        <f>IF($BG$12=70,SMALL($BG109:$DD109,CS$20),"-")</f>
        <v>-</v>
      </c>
      <c r="AU109" s="1" t="str">
        <f>IF($BG$12=70,SMALL($BG109:$DD109,CT$20),"-")</f>
        <v>-</v>
      </c>
      <c r="AV109" s="1" t="str">
        <f>IF($BG$12=70,SMALL($BG109:$DD109,CU$20),"-")</f>
        <v>-</v>
      </c>
      <c r="AW109" s="1" t="str">
        <f>IF($BG$12=70,SMALL($BG109:$DD109,CV$20),"-")</f>
        <v>-</v>
      </c>
      <c r="AX109" s="1" t="str">
        <f>IF($BG$12=70,SMALL($BG109:$DD109,CW$20),"-")</f>
        <v>-</v>
      </c>
      <c r="AY109" s="1" t="str">
        <f>IF($BG$12=70,SMALL($BG109:$DD109,CX$20),"-")</f>
        <v>-</v>
      </c>
      <c r="AZ109" s="1" t="str">
        <f>IF($BG$12=70,SMALL($BG109:$DD109,CY$20),"-")</f>
        <v>-</v>
      </c>
      <c r="BA109" s="1" t="str">
        <f>IF($BG$12=70,SMALL($BG109:$DD109,CZ$20),"-")</f>
        <v>-</v>
      </c>
      <c r="BB109" s="1" t="str">
        <f>IF($BG$12=70,SMALL($BG109:$DD109,DA$20),"-")</f>
        <v>-</v>
      </c>
      <c r="BC109" s="1" t="str">
        <f>IF($BG$12=70,SMALL($BG109:$DD109,DB$20),"-")</f>
        <v>-</v>
      </c>
      <c r="BD109" s="1" t="str">
        <f>IF($BG$12=70,SMALL($BG109:$DD109,DC$20),"-")</f>
        <v>-</v>
      </c>
      <c r="BE109" s="1" t="str">
        <f>IF($BG$12=70,SMALL($BG109:$DD109,DD$20),"-")</f>
        <v>-</v>
      </c>
      <c r="BG109" s="14">
        <f>D8</f>
        <v>0</v>
      </c>
      <c r="BH109" s="14">
        <f>E8</f>
        <v>0</v>
      </c>
      <c r="BI109" s="14">
        <f>F8</f>
        <v>0</v>
      </c>
      <c r="BJ109" s="14">
        <f>H8</f>
        <v>0</v>
      </c>
      <c r="BK109" s="14">
        <f>I8</f>
        <v>0</v>
      </c>
      <c r="BL109" s="14">
        <f>J8</f>
        <v>0</v>
      </c>
      <c r="BM109" s="14">
        <f>F9</f>
        <v>0</v>
      </c>
      <c r="BN109" s="14">
        <f>G9</f>
        <v>0</v>
      </c>
      <c r="BO109" s="14">
        <f>H9</f>
        <v>0</v>
      </c>
      <c r="BP109" s="14">
        <f>J9</f>
        <v>0</v>
      </c>
      <c r="BQ109" s="14">
        <f>K9</f>
        <v>0</v>
      </c>
      <c r="BR109" s="14">
        <f>C10</f>
        <v>0</v>
      </c>
      <c r="BS109" s="14">
        <f>D10</f>
        <v>0</v>
      </c>
      <c r="BT109" s="14">
        <f>E10</f>
        <v>0</v>
      </c>
      <c r="BU109" s="14">
        <f>F10</f>
        <v>0</v>
      </c>
      <c r="BV109" s="14">
        <f>G10</f>
        <v>0</v>
      </c>
      <c r="BW109" s="14">
        <f>H10</f>
        <v>0</v>
      </c>
      <c r="BX109" s="14">
        <f>J10</f>
        <v>0</v>
      </c>
      <c r="BY109" s="14">
        <f>K10</f>
        <v>0</v>
      </c>
      <c r="BZ109" s="14">
        <f>B11</f>
        <v>0</v>
      </c>
      <c r="CA109" s="14">
        <f>C11</f>
        <v>0</v>
      </c>
      <c r="CB109" s="14">
        <f>D11</f>
        <v>0</v>
      </c>
      <c r="CC109" s="14">
        <f>H11</f>
        <v>0</v>
      </c>
      <c r="CD109" s="14">
        <f>I11</f>
        <v>0</v>
      </c>
      <c r="CE109" s="14">
        <f>J11</f>
        <v>0</v>
      </c>
      <c r="CF109" s="14">
        <f>K11</f>
        <v>0</v>
      </c>
      <c r="CG109" s="14">
        <f>C12</f>
        <v>0</v>
      </c>
      <c r="CH109" s="14">
        <f>D12</f>
        <v>0</v>
      </c>
      <c r="CI109" s="14">
        <f>E12</f>
        <v>0</v>
      </c>
      <c r="CJ109" s="14">
        <f>F12</f>
        <v>0</v>
      </c>
      <c r="CK109" s="14">
        <f>G12</f>
        <v>0</v>
      </c>
      <c r="CL109" s="14">
        <f>H12</f>
        <v>0</v>
      </c>
      <c r="CM109" s="14">
        <f>I12</f>
        <v>0</v>
      </c>
      <c r="CN109" s="14">
        <f>K12</f>
        <v>0</v>
      </c>
      <c r="CO109" s="14">
        <f>B13</f>
        <v>0</v>
      </c>
      <c r="CP109" s="14">
        <f>C13</f>
        <v>0</v>
      </c>
      <c r="CQ109" s="14">
        <f>D13</f>
        <v>0</v>
      </c>
      <c r="CR109" s="14">
        <f>E13</f>
        <v>0</v>
      </c>
      <c r="CS109" s="14">
        <f>F13</f>
        <v>0</v>
      </c>
      <c r="CT109" s="14">
        <f>H13</f>
        <v>0</v>
      </c>
      <c r="CU109" s="14">
        <f>I13</f>
        <v>0</v>
      </c>
      <c r="CV109" s="14">
        <f>J13</f>
        <v>0</v>
      </c>
      <c r="CW109" s="14">
        <f>K13</f>
        <v>0</v>
      </c>
      <c r="CX109" s="14">
        <f>B14</f>
        <v>0</v>
      </c>
      <c r="CY109" s="14">
        <f>C14</f>
        <v>0</v>
      </c>
      <c r="CZ109" s="14">
        <f>D14</f>
        <v>0</v>
      </c>
      <c r="DA109" s="14">
        <f>F14</f>
        <v>0</v>
      </c>
      <c r="DB109" s="14">
        <f>G14</f>
        <v>0</v>
      </c>
      <c r="DC109" s="14">
        <f>H14</f>
        <v>0</v>
      </c>
      <c r="DD109" s="14">
        <f>K14</f>
        <v>0</v>
      </c>
    </row>
    <row r="110" spans="2:108" ht="19.2" customHeight="1" x14ac:dyDescent="0.3">
      <c r="B110" s="1" t="str">
        <f t="array" ref="B110">IF($BH$12=20,SUM(COUNTIF($H110:$BE110,$B$17:$K$18)),"-")</f>
        <v>-</v>
      </c>
      <c r="D110" s="1" t="str">
        <f t="array" ref="D110">IF($BG$12=70,SUM(COUNTIF($H110:$BE110,$BG$18:$DD$18)),"-")</f>
        <v>-</v>
      </c>
      <c r="E110" s="1" t="str">
        <f t="array" ref="E110">IF($BG$12=70,SUM(COUNTIF($H110:$BE110,$BG$15:$CE$15)),"-")</f>
        <v>-</v>
      </c>
      <c r="F110" s="1" t="str">
        <f t="array" ref="F110">IF($BG$12=70,SUM(COUNTIF($H110:$BE110,$BG$14:$BP$14)),"-")</f>
        <v>-</v>
      </c>
      <c r="H110" s="1" t="str">
        <f>IF($BG$12=70,SMALL($BG110:$DD110,BG$20),"-")</f>
        <v>-</v>
      </c>
      <c r="I110" s="1" t="str">
        <f>IF($BG$12=70,SMALL($BG110:$DD110,BH$20),"-")</f>
        <v>-</v>
      </c>
      <c r="J110" s="1" t="str">
        <f>IF($BG$12=70,SMALL($BG110:$DD110,BI$20),"-")</f>
        <v>-</v>
      </c>
      <c r="K110" s="1" t="str">
        <f>IF($BG$12=70,SMALL($BG110:$DD110,BJ$20),"-")</f>
        <v>-</v>
      </c>
      <c r="L110" s="1" t="str">
        <f>IF($BG$12=70,SMALL($BG110:$DD110,BK$20),"-")</f>
        <v>-</v>
      </c>
      <c r="M110" s="1" t="str">
        <f>IF($BG$12=70,SMALL($BG110:$DD110,BL$20),"-")</f>
        <v>-</v>
      </c>
      <c r="N110" s="1" t="str">
        <f>IF($BG$12=70,SMALL($BG110:$DD110,BM$20),"-")</f>
        <v>-</v>
      </c>
      <c r="O110" s="1" t="str">
        <f>IF($BG$12=70,SMALL($BG110:$DD110,BN$20),"-")</f>
        <v>-</v>
      </c>
      <c r="P110" s="1" t="str">
        <f>IF($BG$12=70,SMALL($BG110:$DD110,BO$20),"-")</f>
        <v>-</v>
      </c>
      <c r="Q110" s="1" t="str">
        <f>IF($BG$12=70,SMALL($BG110:$DD110,BP$20),"-")</f>
        <v>-</v>
      </c>
      <c r="R110" s="1" t="str">
        <f>IF($BG$12=70,SMALL($BG110:$DD110,BQ$20),"-")</f>
        <v>-</v>
      </c>
      <c r="S110" s="1" t="str">
        <f>IF($BG$12=70,SMALL($BG110:$DD110,BR$20),"-")</f>
        <v>-</v>
      </c>
      <c r="T110" s="1" t="str">
        <f>IF($BG$12=70,SMALL($BG110:$DD110,BS$20),"-")</f>
        <v>-</v>
      </c>
      <c r="U110" s="1" t="str">
        <f>IF($BG$12=70,SMALL($BG110:$DD110,BT$20),"-")</f>
        <v>-</v>
      </c>
      <c r="V110" s="1" t="str">
        <f>IF($BG$12=70,SMALL($BG110:$DD110,BU$20),"-")</f>
        <v>-</v>
      </c>
      <c r="W110" s="1" t="str">
        <f>IF($BG$12=70,SMALL($BG110:$DD110,BV$20),"-")</f>
        <v>-</v>
      </c>
      <c r="X110" s="1" t="str">
        <f>IF($BG$12=70,SMALL($BG110:$DD110,BW$20),"-")</f>
        <v>-</v>
      </c>
      <c r="Y110" s="1" t="str">
        <f>IF($BG$12=70,SMALL($BG110:$DD110,BX$20),"-")</f>
        <v>-</v>
      </c>
      <c r="Z110" s="1" t="str">
        <f>IF($BG$12=70,SMALL($BG110:$DD110,BY$20),"-")</f>
        <v>-</v>
      </c>
      <c r="AA110" s="1" t="str">
        <f>IF($BG$12=70,SMALL($BG110:$DD110,BZ$20),"-")</f>
        <v>-</v>
      </c>
      <c r="AB110" s="1" t="str">
        <f>IF($BG$12=70,SMALL($BG110:$DD110,CA$20),"-")</f>
        <v>-</v>
      </c>
      <c r="AC110" s="1" t="str">
        <f>IF($BG$12=70,SMALL($BG110:$DD110,CB$20),"-")</f>
        <v>-</v>
      </c>
      <c r="AD110" s="1" t="str">
        <f>IF($BG$12=70,SMALL($BG110:$DD110,CC$20),"-")</f>
        <v>-</v>
      </c>
      <c r="AE110" s="1" t="str">
        <f>IF($BG$12=70,SMALL($BG110:$DD110,CD$20),"-")</f>
        <v>-</v>
      </c>
      <c r="AF110" s="1" t="str">
        <f>IF($BG$12=70,SMALL($BG110:$DD110,CE$20),"-")</f>
        <v>-</v>
      </c>
      <c r="AG110" s="1" t="str">
        <f>IF($BG$12=70,SMALL($BG110:$DD110,CF$20),"-")</f>
        <v>-</v>
      </c>
      <c r="AH110" s="1" t="str">
        <f>IF($BG$12=70,SMALL($BG110:$DD110,CG$20),"-")</f>
        <v>-</v>
      </c>
      <c r="AI110" s="1" t="str">
        <f>IF($BG$12=70,SMALL($BG110:$DD110,CH$20),"-")</f>
        <v>-</v>
      </c>
      <c r="AJ110" s="1" t="str">
        <f>IF($BG$12=70,SMALL($BG110:$DD110,CI$20),"-")</f>
        <v>-</v>
      </c>
      <c r="AK110" s="1" t="str">
        <f>IF($BG$12=70,SMALL($BG110:$DD110,CJ$20),"-")</f>
        <v>-</v>
      </c>
      <c r="AL110" s="1" t="str">
        <f>IF($BG$12=70,SMALL($BG110:$DD110,CK$20),"-")</f>
        <v>-</v>
      </c>
      <c r="AM110" s="1" t="str">
        <f>IF($BG$12=70,SMALL($BG110:$DD110,CL$20),"-")</f>
        <v>-</v>
      </c>
      <c r="AN110" s="1" t="str">
        <f>IF($BG$12=70,SMALL($BG110:$DD110,CM$20),"-")</f>
        <v>-</v>
      </c>
      <c r="AO110" s="1" t="str">
        <f>IF($BG$12=70,SMALL($BG110:$DD110,CN$20),"-")</f>
        <v>-</v>
      </c>
      <c r="AP110" s="1" t="str">
        <f>IF($BG$12=70,SMALL($BG110:$DD110,CO$20),"-")</f>
        <v>-</v>
      </c>
      <c r="AQ110" s="1" t="str">
        <f>IF($BG$12=70,SMALL($BG110:$DD110,CP$20),"-")</f>
        <v>-</v>
      </c>
      <c r="AR110" s="1" t="str">
        <f>IF($BG$12=70,SMALL($BG110:$DD110,CQ$20),"-")</f>
        <v>-</v>
      </c>
      <c r="AS110" s="1" t="str">
        <f>IF($BG$12=70,SMALL($BG110:$DD110,CR$20),"-")</f>
        <v>-</v>
      </c>
      <c r="AT110" s="1" t="str">
        <f>IF($BG$12=70,SMALL($BG110:$DD110,CS$20),"-")</f>
        <v>-</v>
      </c>
      <c r="AU110" s="1" t="str">
        <f>IF($BG$12=70,SMALL($BG110:$DD110,CT$20),"-")</f>
        <v>-</v>
      </c>
      <c r="AV110" s="1" t="str">
        <f>IF($BG$12=70,SMALL($BG110:$DD110,CU$20),"-")</f>
        <v>-</v>
      </c>
      <c r="AW110" s="1" t="str">
        <f>IF($BG$12=70,SMALL($BG110:$DD110,CV$20),"-")</f>
        <v>-</v>
      </c>
      <c r="AX110" s="1" t="str">
        <f>IF($BG$12=70,SMALL($BG110:$DD110,CW$20),"-")</f>
        <v>-</v>
      </c>
      <c r="AY110" s="1" t="str">
        <f>IF($BG$12=70,SMALL($BG110:$DD110,CX$20),"-")</f>
        <v>-</v>
      </c>
      <c r="AZ110" s="1" t="str">
        <f>IF($BG$12=70,SMALL($BG110:$DD110,CY$20),"-")</f>
        <v>-</v>
      </c>
      <c r="BA110" s="1" t="str">
        <f>IF($BG$12=70,SMALL($BG110:$DD110,CZ$20),"-")</f>
        <v>-</v>
      </c>
      <c r="BB110" s="1" t="str">
        <f>IF($BG$12=70,SMALL($BG110:$DD110,DA$20),"-")</f>
        <v>-</v>
      </c>
      <c r="BC110" s="1" t="str">
        <f>IF($BG$12=70,SMALL($BG110:$DD110,DB$20),"-")</f>
        <v>-</v>
      </c>
      <c r="BD110" s="1" t="str">
        <f>IF($BG$12=70,SMALL($BG110:$DD110,DC$20),"-")</f>
        <v>-</v>
      </c>
      <c r="BE110" s="1" t="str">
        <f>IF($BG$12=70,SMALL($BG110:$DD110,DD$20),"-")</f>
        <v>-</v>
      </c>
      <c r="BG110" s="14">
        <f>D8</f>
        <v>0</v>
      </c>
      <c r="BH110" s="14">
        <f>E8</f>
        <v>0</v>
      </c>
      <c r="BI110" s="14">
        <f>F8</f>
        <v>0</v>
      </c>
      <c r="BJ110" s="14">
        <f>H8</f>
        <v>0</v>
      </c>
      <c r="BK110" s="14">
        <f>I8</f>
        <v>0</v>
      </c>
      <c r="BL110" s="14">
        <f>B9</f>
        <v>0</v>
      </c>
      <c r="BM110" s="14">
        <f>C9</f>
        <v>0</v>
      </c>
      <c r="BN110" s="14">
        <f>E9</f>
        <v>0</v>
      </c>
      <c r="BO110" s="14">
        <f>F9</f>
        <v>0</v>
      </c>
      <c r="BP110" s="14">
        <f>G9</f>
        <v>0</v>
      </c>
      <c r="BQ110" s="14">
        <f>H9</f>
        <v>0</v>
      </c>
      <c r="BR110" s="14">
        <f>I9</f>
        <v>0</v>
      </c>
      <c r="BS110" s="14">
        <f>K9</f>
        <v>0</v>
      </c>
      <c r="BT110" s="14">
        <f>B10</f>
        <v>0</v>
      </c>
      <c r="BU110" s="14">
        <f>C10</f>
        <v>0</v>
      </c>
      <c r="BV110" s="14">
        <f>D10</f>
        <v>0</v>
      </c>
      <c r="BW110" s="14">
        <f>F10</f>
        <v>0</v>
      </c>
      <c r="BX110" s="14">
        <f>G10</f>
        <v>0</v>
      </c>
      <c r="BY110" s="14">
        <f>I10</f>
        <v>0</v>
      </c>
      <c r="BZ110" s="14">
        <f>J10</f>
        <v>0</v>
      </c>
      <c r="CA110" s="14">
        <f>K10</f>
        <v>0</v>
      </c>
      <c r="CB110" s="14">
        <f>C11</f>
        <v>0</v>
      </c>
      <c r="CC110" s="14">
        <f>D11</f>
        <v>0</v>
      </c>
      <c r="CD110" s="14">
        <f>E11</f>
        <v>0</v>
      </c>
      <c r="CE110" s="14">
        <f>H11</f>
        <v>0</v>
      </c>
      <c r="CF110" s="14">
        <f>J11</f>
        <v>0</v>
      </c>
      <c r="CG110" s="14">
        <f>K11</f>
        <v>0</v>
      </c>
      <c r="CH110" s="14">
        <f>B12</f>
        <v>0</v>
      </c>
      <c r="CI110" s="14">
        <f>E12</f>
        <v>0</v>
      </c>
      <c r="CJ110" s="14">
        <f>G12</f>
        <v>0</v>
      </c>
      <c r="CK110" s="14">
        <f>I12</f>
        <v>0</v>
      </c>
      <c r="CL110" s="14">
        <f>J12</f>
        <v>0</v>
      </c>
      <c r="CM110" s="14">
        <f>K12</f>
        <v>0</v>
      </c>
      <c r="CN110" s="14">
        <f>C13</f>
        <v>0</v>
      </c>
      <c r="CO110" s="14">
        <f>D13</f>
        <v>0</v>
      </c>
      <c r="CP110" s="14">
        <f>E13</f>
        <v>0</v>
      </c>
      <c r="CQ110" s="14">
        <f>G13</f>
        <v>0</v>
      </c>
      <c r="CR110" s="14">
        <f>H13</f>
        <v>0</v>
      </c>
      <c r="CS110" s="14">
        <f>I13</f>
        <v>0</v>
      </c>
      <c r="CT110" s="14">
        <f>J13</f>
        <v>0</v>
      </c>
      <c r="CU110" s="14">
        <f>K13</f>
        <v>0</v>
      </c>
      <c r="CV110" s="14">
        <f>B14</f>
        <v>0</v>
      </c>
      <c r="CW110" s="14">
        <f>C14</f>
        <v>0</v>
      </c>
      <c r="CX110" s="14">
        <f>D14</f>
        <v>0</v>
      </c>
      <c r="CY110" s="14">
        <f>E14</f>
        <v>0</v>
      </c>
      <c r="CZ110" s="14">
        <f>G14</f>
        <v>0</v>
      </c>
      <c r="DA110" s="14">
        <f>H14</f>
        <v>0</v>
      </c>
      <c r="DB110" s="14">
        <f>I14</f>
        <v>0</v>
      </c>
      <c r="DC110" s="14">
        <f>J14</f>
        <v>0</v>
      </c>
      <c r="DD110" s="14">
        <f>K14</f>
        <v>0</v>
      </c>
    </row>
    <row r="111" spans="2:108" ht="19.2" customHeight="1" x14ac:dyDescent="0.3">
      <c r="B111" s="1" t="str">
        <f t="array" ref="B111">IF($BH$12=20,SUM(COUNTIF($H111:$BE111,$B$17:$K$18)),"-")</f>
        <v>-</v>
      </c>
      <c r="D111" s="1" t="str">
        <f t="array" ref="D111">IF($BG$12=70,SUM(COUNTIF($H111:$BE111,$BG$18:$DD$18)),"-")</f>
        <v>-</v>
      </c>
      <c r="E111" s="1" t="str">
        <f t="array" ref="E111">IF($BG$12=70,SUM(COUNTIF($H111:$BE111,$BG$15:$CE$15)),"-")</f>
        <v>-</v>
      </c>
      <c r="F111" s="1" t="str">
        <f t="array" ref="F111">IF($BG$12=70,SUM(COUNTIF($H111:$BE111,$BG$14:$BP$14)),"-")</f>
        <v>-</v>
      </c>
      <c r="H111" s="1" t="str">
        <f>IF($BG$12=70,SMALL($BG111:$DD111,BG$20),"-")</f>
        <v>-</v>
      </c>
      <c r="I111" s="1" t="str">
        <f>IF($BG$12=70,SMALL($BG111:$DD111,BH$20),"-")</f>
        <v>-</v>
      </c>
      <c r="J111" s="1" t="str">
        <f>IF($BG$12=70,SMALL($BG111:$DD111,BI$20),"-")</f>
        <v>-</v>
      </c>
      <c r="K111" s="1" t="str">
        <f>IF($BG$12=70,SMALL($BG111:$DD111,BJ$20),"-")</f>
        <v>-</v>
      </c>
      <c r="L111" s="1" t="str">
        <f>IF($BG$12=70,SMALL($BG111:$DD111,BK$20),"-")</f>
        <v>-</v>
      </c>
      <c r="M111" s="1" t="str">
        <f>IF($BG$12=70,SMALL($BG111:$DD111,BL$20),"-")</f>
        <v>-</v>
      </c>
      <c r="N111" s="1" t="str">
        <f>IF($BG$12=70,SMALL($BG111:$DD111,BM$20),"-")</f>
        <v>-</v>
      </c>
      <c r="O111" s="1" t="str">
        <f>IF($BG$12=70,SMALL($BG111:$DD111,BN$20),"-")</f>
        <v>-</v>
      </c>
      <c r="P111" s="1" t="str">
        <f>IF($BG$12=70,SMALL($BG111:$DD111,BO$20),"-")</f>
        <v>-</v>
      </c>
      <c r="Q111" s="1" t="str">
        <f>IF($BG$12=70,SMALL($BG111:$DD111,BP$20),"-")</f>
        <v>-</v>
      </c>
      <c r="R111" s="1" t="str">
        <f>IF($BG$12=70,SMALL($BG111:$DD111,BQ$20),"-")</f>
        <v>-</v>
      </c>
      <c r="S111" s="1" t="str">
        <f>IF($BG$12=70,SMALL($BG111:$DD111,BR$20),"-")</f>
        <v>-</v>
      </c>
      <c r="T111" s="1" t="str">
        <f>IF($BG$12=70,SMALL($BG111:$DD111,BS$20),"-")</f>
        <v>-</v>
      </c>
      <c r="U111" s="1" t="str">
        <f>IF($BG$12=70,SMALL($BG111:$DD111,BT$20),"-")</f>
        <v>-</v>
      </c>
      <c r="V111" s="1" t="str">
        <f>IF($BG$12=70,SMALL($BG111:$DD111,BU$20),"-")</f>
        <v>-</v>
      </c>
      <c r="W111" s="1" t="str">
        <f>IF($BG$12=70,SMALL($BG111:$DD111,BV$20),"-")</f>
        <v>-</v>
      </c>
      <c r="X111" s="1" t="str">
        <f>IF($BG$12=70,SMALL($BG111:$DD111,BW$20),"-")</f>
        <v>-</v>
      </c>
      <c r="Y111" s="1" t="str">
        <f>IF($BG$12=70,SMALL($BG111:$DD111,BX$20),"-")</f>
        <v>-</v>
      </c>
      <c r="Z111" s="1" t="str">
        <f>IF($BG$12=70,SMALL($BG111:$DD111,BY$20),"-")</f>
        <v>-</v>
      </c>
      <c r="AA111" s="1" t="str">
        <f>IF($BG$12=70,SMALL($BG111:$DD111,BZ$20),"-")</f>
        <v>-</v>
      </c>
      <c r="AB111" s="1" t="str">
        <f>IF($BG$12=70,SMALL($BG111:$DD111,CA$20),"-")</f>
        <v>-</v>
      </c>
      <c r="AC111" s="1" t="str">
        <f>IF($BG$12=70,SMALL($BG111:$DD111,CB$20),"-")</f>
        <v>-</v>
      </c>
      <c r="AD111" s="1" t="str">
        <f>IF($BG$12=70,SMALL($BG111:$DD111,CC$20),"-")</f>
        <v>-</v>
      </c>
      <c r="AE111" s="1" t="str">
        <f>IF($BG$12=70,SMALL($BG111:$DD111,CD$20),"-")</f>
        <v>-</v>
      </c>
      <c r="AF111" s="1" t="str">
        <f>IF($BG$12=70,SMALL($BG111:$DD111,CE$20),"-")</f>
        <v>-</v>
      </c>
      <c r="AG111" s="1" t="str">
        <f>IF($BG$12=70,SMALL($BG111:$DD111,CF$20),"-")</f>
        <v>-</v>
      </c>
      <c r="AH111" s="1" t="str">
        <f>IF($BG$12=70,SMALL($BG111:$DD111,CG$20),"-")</f>
        <v>-</v>
      </c>
      <c r="AI111" s="1" t="str">
        <f>IF($BG$12=70,SMALL($BG111:$DD111,CH$20),"-")</f>
        <v>-</v>
      </c>
      <c r="AJ111" s="1" t="str">
        <f>IF($BG$12=70,SMALL($BG111:$DD111,CI$20),"-")</f>
        <v>-</v>
      </c>
      <c r="AK111" s="1" t="str">
        <f>IF($BG$12=70,SMALL($BG111:$DD111,CJ$20),"-")</f>
        <v>-</v>
      </c>
      <c r="AL111" s="1" t="str">
        <f>IF($BG$12=70,SMALL($BG111:$DD111,CK$20),"-")</f>
        <v>-</v>
      </c>
      <c r="AM111" s="1" t="str">
        <f>IF($BG$12=70,SMALL($BG111:$DD111,CL$20),"-")</f>
        <v>-</v>
      </c>
      <c r="AN111" s="1" t="str">
        <f>IF($BG$12=70,SMALL($BG111:$DD111,CM$20),"-")</f>
        <v>-</v>
      </c>
      <c r="AO111" s="1" t="str">
        <f>IF($BG$12=70,SMALL($BG111:$DD111,CN$20),"-")</f>
        <v>-</v>
      </c>
      <c r="AP111" s="1" t="str">
        <f>IF($BG$12=70,SMALL($BG111:$DD111,CO$20),"-")</f>
        <v>-</v>
      </c>
      <c r="AQ111" s="1" t="str">
        <f>IF($BG$12=70,SMALL($BG111:$DD111,CP$20),"-")</f>
        <v>-</v>
      </c>
      <c r="AR111" s="1" t="str">
        <f>IF($BG$12=70,SMALL($BG111:$DD111,CQ$20),"-")</f>
        <v>-</v>
      </c>
      <c r="AS111" s="1" t="str">
        <f>IF($BG$12=70,SMALL($BG111:$DD111,CR$20),"-")</f>
        <v>-</v>
      </c>
      <c r="AT111" s="1" t="str">
        <f>IF($BG$12=70,SMALL($BG111:$DD111,CS$20),"-")</f>
        <v>-</v>
      </c>
      <c r="AU111" s="1" t="str">
        <f>IF($BG$12=70,SMALL($BG111:$DD111,CT$20),"-")</f>
        <v>-</v>
      </c>
      <c r="AV111" s="1" t="str">
        <f>IF($BG$12=70,SMALL($BG111:$DD111,CU$20),"-")</f>
        <v>-</v>
      </c>
      <c r="AW111" s="1" t="str">
        <f>IF($BG$12=70,SMALL($BG111:$DD111,CV$20),"-")</f>
        <v>-</v>
      </c>
      <c r="AX111" s="1" t="str">
        <f>IF($BG$12=70,SMALL($BG111:$DD111,CW$20),"-")</f>
        <v>-</v>
      </c>
      <c r="AY111" s="1" t="str">
        <f>IF($BG$12=70,SMALL($BG111:$DD111,CX$20),"-")</f>
        <v>-</v>
      </c>
      <c r="AZ111" s="1" t="str">
        <f>IF($BG$12=70,SMALL($BG111:$DD111,CY$20),"-")</f>
        <v>-</v>
      </c>
      <c r="BA111" s="1" t="str">
        <f>IF($BG$12=70,SMALL($BG111:$DD111,CZ$20),"-")</f>
        <v>-</v>
      </c>
      <c r="BB111" s="1" t="str">
        <f>IF($BG$12=70,SMALL($BG111:$DD111,DA$20),"-")</f>
        <v>-</v>
      </c>
      <c r="BC111" s="1" t="str">
        <f>IF($BG$12=70,SMALL($BG111:$DD111,DB$20),"-")</f>
        <v>-</v>
      </c>
      <c r="BD111" s="1" t="str">
        <f>IF($BG$12=70,SMALL($BG111:$DD111,DC$20),"-")</f>
        <v>-</v>
      </c>
      <c r="BE111" s="1" t="str">
        <f>IF($BG$12=70,SMALL($BG111:$DD111,DD$20),"-")</f>
        <v>-</v>
      </c>
      <c r="BG111" s="14">
        <f>D8</f>
        <v>0</v>
      </c>
      <c r="BH111" s="14">
        <f>E8</f>
        <v>0</v>
      </c>
      <c r="BI111" s="14">
        <f>H8</f>
        <v>0</v>
      </c>
      <c r="BJ111" s="14">
        <f>I8</f>
        <v>0</v>
      </c>
      <c r="BK111" s="14">
        <f>J8</f>
        <v>0</v>
      </c>
      <c r="BL111" s="14">
        <f>K8</f>
        <v>0</v>
      </c>
      <c r="BM111" s="14">
        <f>B9</f>
        <v>0</v>
      </c>
      <c r="BN111" s="14">
        <f>D9</f>
        <v>0</v>
      </c>
      <c r="BO111" s="14">
        <f>F9</f>
        <v>0</v>
      </c>
      <c r="BP111" s="14">
        <f>G9</f>
        <v>0</v>
      </c>
      <c r="BQ111" s="14">
        <f>H9</f>
        <v>0</v>
      </c>
      <c r="BR111" s="14">
        <f>J9</f>
        <v>0</v>
      </c>
      <c r="BS111" s="14">
        <f>K9</f>
        <v>0</v>
      </c>
      <c r="BT111" s="14">
        <f>D10</f>
        <v>0</v>
      </c>
      <c r="BU111" s="14">
        <f>E10</f>
        <v>0</v>
      </c>
      <c r="BV111" s="14">
        <f>G10</f>
        <v>0</v>
      </c>
      <c r="BW111" s="14">
        <f>I10</f>
        <v>0</v>
      </c>
      <c r="BX111" s="14">
        <f>K10</f>
        <v>0</v>
      </c>
      <c r="BY111" s="14">
        <f>C11</f>
        <v>0</v>
      </c>
      <c r="BZ111" s="14">
        <f>E11</f>
        <v>0</v>
      </c>
      <c r="CA111" s="14">
        <f>F11</f>
        <v>0</v>
      </c>
      <c r="CB111" s="14">
        <f>G11</f>
        <v>0</v>
      </c>
      <c r="CC111" s="14">
        <f>I11</f>
        <v>0</v>
      </c>
      <c r="CD111" s="14">
        <f>J11</f>
        <v>0</v>
      </c>
      <c r="CE111" s="14">
        <f>K11</f>
        <v>0</v>
      </c>
      <c r="CF111" s="14">
        <f>C12</f>
        <v>0</v>
      </c>
      <c r="CG111" s="14">
        <f>D12</f>
        <v>0</v>
      </c>
      <c r="CH111" s="14">
        <f>F12</f>
        <v>0</v>
      </c>
      <c r="CI111" s="14">
        <f>G12</f>
        <v>0</v>
      </c>
      <c r="CJ111" s="14">
        <f>H12</f>
        <v>0</v>
      </c>
      <c r="CK111" s="14">
        <f>I12</f>
        <v>0</v>
      </c>
      <c r="CL111" s="14">
        <f>J12</f>
        <v>0</v>
      </c>
      <c r="CM111" s="14">
        <f>K12</f>
        <v>0</v>
      </c>
      <c r="CN111" s="14">
        <f>B13</f>
        <v>0</v>
      </c>
      <c r="CO111" s="14">
        <f>C13</f>
        <v>0</v>
      </c>
      <c r="CP111" s="14">
        <f>E13</f>
        <v>0</v>
      </c>
      <c r="CQ111" s="14">
        <f>F13</f>
        <v>0</v>
      </c>
      <c r="CR111" s="14">
        <f>H13</f>
        <v>0</v>
      </c>
      <c r="CS111" s="14">
        <f>I13</f>
        <v>0</v>
      </c>
      <c r="CT111" s="14">
        <f>J13</f>
        <v>0</v>
      </c>
      <c r="CU111" s="14">
        <f>K13</f>
        <v>0</v>
      </c>
      <c r="CV111" s="14">
        <f>B14</f>
        <v>0</v>
      </c>
      <c r="CW111" s="14">
        <f>C14</f>
        <v>0</v>
      </c>
      <c r="CX111" s="14">
        <f>E14</f>
        <v>0</v>
      </c>
      <c r="CY111" s="14">
        <f>F14</f>
        <v>0</v>
      </c>
      <c r="CZ111" s="14">
        <f>G14</f>
        <v>0</v>
      </c>
      <c r="DA111" s="14">
        <f>H14</f>
        <v>0</v>
      </c>
      <c r="DB111" s="14">
        <f>I14</f>
        <v>0</v>
      </c>
      <c r="DC111" s="14">
        <f>J14</f>
        <v>0</v>
      </c>
      <c r="DD111" s="14">
        <f>K14</f>
        <v>0</v>
      </c>
    </row>
    <row r="112" spans="2:108" ht="19.2" customHeight="1" x14ac:dyDescent="0.3">
      <c r="B112" s="1" t="str">
        <f t="array" ref="B112">IF($BH$12=20,SUM(COUNTIF($H112:$BE112,$B$17:$K$18)),"-")</f>
        <v>-</v>
      </c>
      <c r="D112" s="1" t="str">
        <f t="array" ref="D112">IF($BG$12=70,SUM(COUNTIF($H112:$BE112,$BG$18:$DD$18)),"-")</f>
        <v>-</v>
      </c>
      <c r="E112" s="1" t="str">
        <f t="array" ref="E112">IF($BG$12=70,SUM(COUNTIF($H112:$BE112,$BG$15:$CE$15)),"-")</f>
        <v>-</v>
      </c>
      <c r="F112" s="1" t="str">
        <f t="array" ref="F112">IF($BG$12=70,SUM(COUNTIF($H112:$BE112,$BG$14:$BP$14)),"-")</f>
        <v>-</v>
      </c>
      <c r="H112" s="1" t="str">
        <f>IF($BG$12=70,SMALL($BG112:$DD112,BG$20),"-")</f>
        <v>-</v>
      </c>
      <c r="I112" s="1" t="str">
        <f>IF($BG$12=70,SMALL($BG112:$DD112,BH$20),"-")</f>
        <v>-</v>
      </c>
      <c r="J112" s="1" t="str">
        <f>IF($BG$12=70,SMALL($BG112:$DD112,BI$20),"-")</f>
        <v>-</v>
      </c>
      <c r="K112" s="1" t="str">
        <f>IF($BG$12=70,SMALL($BG112:$DD112,BJ$20),"-")</f>
        <v>-</v>
      </c>
      <c r="L112" s="1" t="str">
        <f>IF($BG$12=70,SMALL($BG112:$DD112,BK$20),"-")</f>
        <v>-</v>
      </c>
      <c r="M112" s="1" t="str">
        <f>IF($BG$12=70,SMALL($BG112:$DD112,BL$20),"-")</f>
        <v>-</v>
      </c>
      <c r="N112" s="1" t="str">
        <f>IF($BG$12=70,SMALL($BG112:$DD112,BM$20),"-")</f>
        <v>-</v>
      </c>
      <c r="O112" s="1" t="str">
        <f>IF($BG$12=70,SMALL($BG112:$DD112,BN$20),"-")</f>
        <v>-</v>
      </c>
      <c r="P112" s="1" t="str">
        <f>IF($BG$12=70,SMALL($BG112:$DD112,BO$20),"-")</f>
        <v>-</v>
      </c>
      <c r="Q112" s="1" t="str">
        <f>IF($BG$12=70,SMALL($BG112:$DD112,BP$20),"-")</f>
        <v>-</v>
      </c>
      <c r="R112" s="1" t="str">
        <f>IF($BG$12=70,SMALL($BG112:$DD112,BQ$20),"-")</f>
        <v>-</v>
      </c>
      <c r="S112" s="1" t="str">
        <f>IF($BG$12=70,SMALL($BG112:$DD112,BR$20),"-")</f>
        <v>-</v>
      </c>
      <c r="T112" s="1" t="str">
        <f>IF($BG$12=70,SMALL($BG112:$DD112,BS$20),"-")</f>
        <v>-</v>
      </c>
      <c r="U112" s="1" t="str">
        <f>IF($BG$12=70,SMALL($BG112:$DD112,BT$20),"-")</f>
        <v>-</v>
      </c>
      <c r="V112" s="1" t="str">
        <f>IF($BG$12=70,SMALL($BG112:$DD112,BU$20),"-")</f>
        <v>-</v>
      </c>
      <c r="W112" s="1" t="str">
        <f>IF($BG$12=70,SMALL($BG112:$DD112,BV$20),"-")</f>
        <v>-</v>
      </c>
      <c r="X112" s="1" t="str">
        <f>IF($BG$12=70,SMALL($BG112:$DD112,BW$20),"-")</f>
        <v>-</v>
      </c>
      <c r="Y112" s="1" t="str">
        <f>IF($BG$12=70,SMALL($BG112:$DD112,BX$20),"-")</f>
        <v>-</v>
      </c>
      <c r="Z112" s="1" t="str">
        <f>IF($BG$12=70,SMALL($BG112:$DD112,BY$20),"-")</f>
        <v>-</v>
      </c>
      <c r="AA112" s="1" t="str">
        <f>IF($BG$12=70,SMALL($BG112:$DD112,BZ$20),"-")</f>
        <v>-</v>
      </c>
      <c r="AB112" s="1" t="str">
        <f>IF($BG$12=70,SMALL($BG112:$DD112,CA$20),"-")</f>
        <v>-</v>
      </c>
      <c r="AC112" s="1" t="str">
        <f>IF($BG$12=70,SMALL($BG112:$DD112,CB$20),"-")</f>
        <v>-</v>
      </c>
      <c r="AD112" s="1" t="str">
        <f>IF($BG$12=70,SMALL($BG112:$DD112,CC$20),"-")</f>
        <v>-</v>
      </c>
      <c r="AE112" s="1" t="str">
        <f>IF($BG$12=70,SMALL($BG112:$DD112,CD$20),"-")</f>
        <v>-</v>
      </c>
      <c r="AF112" s="1" t="str">
        <f>IF($BG$12=70,SMALL($BG112:$DD112,CE$20),"-")</f>
        <v>-</v>
      </c>
      <c r="AG112" s="1" t="str">
        <f>IF($BG$12=70,SMALL($BG112:$DD112,CF$20),"-")</f>
        <v>-</v>
      </c>
      <c r="AH112" s="1" t="str">
        <f>IF($BG$12=70,SMALL($BG112:$DD112,CG$20),"-")</f>
        <v>-</v>
      </c>
      <c r="AI112" s="1" t="str">
        <f>IF($BG$12=70,SMALL($BG112:$DD112,CH$20),"-")</f>
        <v>-</v>
      </c>
      <c r="AJ112" s="1" t="str">
        <f>IF($BG$12=70,SMALL($BG112:$DD112,CI$20),"-")</f>
        <v>-</v>
      </c>
      <c r="AK112" s="1" t="str">
        <f>IF($BG$12=70,SMALL($BG112:$DD112,CJ$20),"-")</f>
        <v>-</v>
      </c>
      <c r="AL112" s="1" t="str">
        <f>IF($BG$12=70,SMALL($BG112:$DD112,CK$20),"-")</f>
        <v>-</v>
      </c>
      <c r="AM112" s="1" t="str">
        <f>IF($BG$12=70,SMALL($BG112:$DD112,CL$20),"-")</f>
        <v>-</v>
      </c>
      <c r="AN112" s="1" t="str">
        <f>IF($BG$12=70,SMALL($BG112:$DD112,CM$20),"-")</f>
        <v>-</v>
      </c>
      <c r="AO112" s="1" t="str">
        <f>IF($BG$12=70,SMALL($BG112:$DD112,CN$20),"-")</f>
        <v>-</v>
      </c>
      <c r="AP112" s="1" t="str">
        <f>IF($BG$12=70,SMALL($BG112:$DD112,CO$20),"-")</f>
        <v>-</v>
      </c>
      <c r="AQ112" s="1" t="str">
        <f>IF($BG$12=70,SMALL($BG112:$DD112,CP$20),"-")</f>
        <v>-</v>
      </c>
      <c r="AR112" s="1" t="str">
        <f>IF($BG$12=70,SMALL($BG112:$DD112,CQ$20),"-")</f>
        <v>-</v>
      </c>
      <c r="AS112" s="1" t="str">
        <f>IF($BG$12=70,SMALL($BG112:$DD112,CR$20),"-")</f>
        <v>-</v>
      </c>
      <c r="AT112" s="1" t="str">
        <f>IF($BG$12=70,SMALL($BG112:$DD112,CS$20),"-")</f>
        <v>-</v>
      </c>
      <c r="AU112" s="1" t="str">
        <f>IF($BG$12=70,SMALL($BG112:$DD112,CT$20),"-")</f>
        <v>-</v>
      </c>
      <c r="AV112" s="1" t="str">
        <f>IF($BG$12=70,SMALL($BG112:$DD112,CU$20),"-")</f>
        <v>-</v>
      </c>
      <c r="AW112" s="1" t="str">
        <f>IF($BG$12=70,SMALL($BG112:$DD112,CV$20),"-")</f>
        <v>-</v>
      </c>
      <c r="AX112" s="1" t="str">
        <f>IF($BG$12=70,SMALL($BG112:$DD112,CW$20),"-")</f>
        <v>-</v>
      </c>
      <c r="AY112" s="1" t="str">
        <f>IF($BG$12=70,SMALL($BG112:$DD112,CX$20),"-")</f>
        <v>-</v>
      </c>
      <c r="AZ112" s="1" t="str">
        <f>IF($BG$12=70,SMALL($BG112:$DD112,CY$20),"-")</f>
        <v>-</v>
      </c>
      <c r="BA112" s="1" t="str">
        <f>IF($BG$12=70,SMALL($BG112:$DD112,CZ$20),"-")</f>
        <v>-</v>
      </c>
      <c r="BB112" s="1" t="str">
        <f>IF($BG$12=70,SMALL($BG112:$DD112,DA$20),"-")</f>
        <v>-</v>
      </c>
      <c r="BC112" s="1" t="str">
        <f>IF($BG$12=70,SMALL($BG112:$DD112,DB$20),"-")</f>
        <v>-</v>
      </c>
      <c r="BD112" s="1" t="str">
        <f>IF($BG$12=70,SMALL($BG112:$DD112,DC$20),"-")</f>
        <v>-</v>
      </c>
      <c r="BE112" s="1" t="str">
        <f>IF($BG$12=70,SMALL($BG112:$DD112,DD$20),"-")</f>
        <v>-</v>
      </c>
      <c r="BG112" s="14">
        <f>D8</f>
        <v>0</v>
      </c>
      <c r="BH112" s="14">
        <f>E8</f>
        <v>0</v>
      </c>
      <c r="BI112" s="14">
        <f>J8</f>
        <v>0</v>
      </c>
      <c r="BJ112" s="14">
        <f>K8</f>
        <v>0</v>
      </c>
      <c r="BK112" s="14">
        <f>B9</f>
        <v>0</v>
      </c>
      <c r="BL112" s="14">
        <f>D9</f>
        <v>0</v>
      </c>
      <c r="BM112" s="14">
        <f>E9</f>
        <v>0</v>
      </c>
      <c r="BN112" s="14">
        <f>G9</f>
        <v>0</v>
      </c>
      <c r="BO112" s="14">
        <f>I9</f>
        <v>0</v>
      </c>
      <c r="BP112" s="14">
        <f>J9</f>
        <v>0</v>
      </c>
      <c r="BQ112" s="14">
        <f>K9</f>
        <v>0</v>
      </c>
      <c r="BR112" s="14">
        <f>B10</f>
        <v>0</v>
      </c>
      <c r="BS112" s="14">
        <f>C10</f>
        <v>0</v>
      </c>
      <c r="BT112" s="14">
        <f>D10</f>
        <v>0</v>
      </c>
      <c r="BU112" s="14">
        <f>E10</f>
        <v>0</v>
      </c>
      <c r="BV112" s="14">
        <f>G10</f>
        <v>0</v>
      </c>
      <c r="BW112" s="14">
        <f>H10</f>
        <v>0</v>
      </c>
      <c r="BX112" s="14">
        <f>I10</f>
        <v>0</v>
      </c>
      <c r="BY112" s="14">
        <f>J10</f>
        <v>0</v>
      </c>
      <c r="BZ112" s="14">
        <f>K10</f>
        <v>0</v>
      </c>
      <c r="CA112" s="14">
        <f>B11</f>
        <v>0</v>
      </c>
      <c r="CB112" s="14">
        <f>D11</f>
        <v>0</v>
      </c>
      <c r="CC112" s="14">
        <f>E11</f>
        <v>0</v>
      </c>
      <c r="CD112" s="14">
        <f>F11</f>
        <v>0</v>
      </c>
      <c r="CE112" s="14">
        <f>G11</f>
        <v>0</v>
      </c>
      <c r="CF112" s="14">
        <f>H11</f>
        <v>0</v>
      </c>
      <c r="CG112" s="14">
        <f>E12</f>
        <v>0</v>
      </c>
      <c r="CH112" s="14">
        <f>F12</f>
        <v>0</v>
      </c>
      <c r="CI112" s="14">
        <f>G12</f>
        <v>0</v>
      </c>
      <c r="CJ112" s="14">
        <f>H12</f>
        <v>0</v>
      </c>
      <c r="CK112" s="14">
        <f>I12</f>
        <v>0</v>
      </c>
      <c r="CL112" s="14">
        <f>J12</f>
        <v>0</v>
      </c>
      <c r="CM112" s="14">
        <f>K12</f>
        <v>0</v>
      </c>
      <c r="CN112" s="14">
        <f>B13</f>
        <v>0</v>
      </c>
      <c r="CO112" s="14">
        <f>C13</f>
        <v>0</v>
      </c>
      <c r="CP112" s="14">
        <f>D13</f>
        <v>0</v>
      </c>
      <c r="CQ112" s="14">
        <f>E13</f>
        <v>0</v>
      </c>
      <c r="CR112" s="14">
        <f>F13</f>
        <v>0</v>
      </c>
      <c r="CS112" s="14">
        <f>G13</f>
        <v>0</v>
      </c>
      <c r="CT112" s="14">
        <f>H13</f>
        <v>0</v>
      </c>
      <c r="CU112" s="14">
        <f>J13</f>
        <v>0</v>
      </c>
      <c r="CV112" s="14">
        <f>K13</f>
        <v>0</v>
      </c>
      <c r="CW112" s="14">
        <f>B14</f>
        <v>0</v>
      </c>
      <c r="CX112" s="14">
        <f>D14</f>
        <v>0</v>
      </c>
      <c r="CY112" s="14">
        <f>E14</f>
        <v>0</v>
      </c>
      <c r="CZ112" s="14">
        <f>F14</f>
        <v>0</v>
      </c>
      <c r="DA112" s="14">
        <f>G14</f>
        <v>0</v>
      </c>
      <c r="DB112" s="14">
        <f>H14</f>
        <v>0</v>
      </c>
      <c r="DC112" s="14">
        <f>J14</f>
        <v>0</v>
      </c>
      <c r="DD112" s="14">
        <f>K14</f>
        <v>0</v>
      </c>
    </row>
    <row r="113" spans="2:108" ht="19.2" customHeight="1" x14ac:dyDescent="0.3">
      <c r="B113" s="1" t="str">
        <f t="array" ref="B113">IF($BH$12=20,SUM(COUNTIF($H113:$BE113,$B$17:$K$18)),"-")</f>
        <v>-</v>
      </c>
      <c r="D113" s="1" t="str">
        <f t="array" ref="D113">IF($BG$12=70,SUM(COUNTIF($H113:$BE113,$BG$18:$DD$18)),"-")</f>
        <v>-</v>
      </c>
      <c r="E113" s="1" t="str">
        <f t="array" ref="E113">IF($BG$12=70,SUM(COUNTIF($H113:$BE113,$BG$15:$CE$15)),"-")</f>
        <v>-</v>
      </c>
      <c r="F113" s="1" t="str">
        <f t="array" ref="F113">IF($BG$12=70,SUM(COUNTIF($H113:$BE113,$BG$14:$BP$14)),"-")</f>
        <v>-</v>
      </c>
      <c r="H113" s="1" t="str">
        <f>IF($BG$12=70,SMALL($BG113:$DD113,BG$20),"-")</f>
        <v>-</v>
      </c>
      <c r="I113" s="1" t="str">
        <f>IF($BG$12=70,SMALL($BG113:$DD113,BH$20),"-")</f>
        <v>-</v>
      </c>
      <c r="J113" s="1" t="str">
        <f>IF($BG$12=70,SMALL($BG113:$DD113,BI$20),"-")</f>
        <v>-</v>
      </c>
      <c r="K113" s="1" t="str">
        <f>IF($BG$12=70,SMALL($BG113:$DD113,BJ$20),"-")</f>
        <v>-</v>
      </c>
      <c r="L113" s="1" t="str">
        <f>IF($BG$12=70,SMALL($BG113:$DD113,BK$20),"-")</f>
        <v>-</v>
      </c>
      <c r="M113" s="1" t="str">
        <f>IF($BG$12=70,SMALL($BG113:$DD113,BL$20),"-")</f>
        <v>-</v>
      </c>
      <c r="N113" s="1" t="str">
        <f>IF($BG$12=70,SMALL($BG113:$DD113,BM$20),"-")</f>
        <v>-</v>
      </c>
      <c r="O113" s="1" t="str">
        <f>IF($BG$12=70,SMALL($BG113:$DD113,BN$20),"-")</f>
        <v>-</v>
      </c>
      <c r="P113" s="1" t="str">
        <f>IF($BG$12=70,SMALL($BG113:$DD113,BO$20),"-")</f>
        <v>-</v>
      </c>
      <c r="Q113" s="1" t="str">
        <f>IF($BG$12=70,SMALL($BG113:$DD113,BP$20),"-")</f>
        <v>-</v>
      </c>
      <c r="R113" s="1" t="str">
        <f>IF($BG$12=70,SMALL($BG113:$DD113,BQ$20),"-")</f>
        <v>-</v>
      </c>
      <c r="S113" s="1" t="str">
        <f>IF($BG$12=70,SMALL($BG113:$DD113,BR$20),"-")</f>
        <v>-</v>
      </c>
      <c r="T113" s="1" t="str">
        <f>IF($BG$12=70,SMALL($BG113:$DD113,BS$20),"-")</f>
        <v>-</v>
      </c>
      <c r="U113" s="1" t="str">
        <f>IF($BG$12=70,SMALL($BG113:$DD113,BT$20),"-")</f>
        <v>-</v>
      </c>
      <c r="V113" s="1" t="str">
        <f>IF($BG$12=70,SMALL($BG113:$DD113,BU$20),"-")</f>
        <v>-</v>
      </c>
      <c r="W113" s="1" t="str">
        <f>IF($BG$12=70,SMALL($BG113:$DD113,BV$20),"-")</f>
        <v>-</v>
      </c>
      <c r="X113" s="1" t="str">
        <f>IF($BG$12=70,SMALL($BG113:$DD113,BW$20),"-")</f>
        <v>-</v>
      </c>
      <c r="Y113" s="1" t="str">
        <f>IF($BG$12=70,SMALL($BG113:$DD113,BX$20),"-")</f>
        <v>-</v>
      </c>
      <c r="Z113" s="1" t="str">
        <f>IF($BG$12=70,SMALL($BG113:$DD113,BY$20),"-")</f>
        <v>-</v>
      </c>
      <c r="AA113" s="1" t="str">
        <f>IF($BG$12=70,SMALL($BG113:$DD113,BZ$20),"-")</f>
        <v>-</v>
      </c>
      <c r="AB113" s="1" t="str">
        <f>IF($BG$12=70,SMALL($BG113:$DD113,CA$20),"-")</f>
        <v>-</v>
      </c>
      <c r="AC113" s="1" t="str">
        <f>IF($BG$12=70,SMALL($BG113:$DD113,CB$20),"-")</f>
        <v>-</v>
      </c>
      <c r="AD113" s="1" t="str">
        <f>IF($BG$12=70,SMALL($BG113:$DD113,CC$20),"-")</f>
        <v>-</v>
      </c>
      <c r="AE113" s="1" t="str">
        <f>IF($BG$12=70,SMALL($BG113:$DD113,CD$20),"-")</f>
        <v>-</v>
      </c>
      <c r="AF113" s="1" t="str">
        <f>IF($BG$12=70,SMALL($BG113:$DD113,CE$20),"-")</f>
        <v>-</v>
      </c>
      <c r="AG113" s="1" t="str">
        <f>IF($BG$12=70,SMALL($BG113:$DD113,CF$20),"-")</f>
        <v>-</v>
      </c>
      <c r="AH113" s="1" t="str">
        <f>IF($BG$12=70,SMALL($BG113:$DD113,CG$20),"-")</f>
        <v>-</v>
      </c>
      <c r="AI113" s="1" t="str">
        <f>IF($BG$12=70,SMALL($BG113:$DD113,CH$20),"-")</f>
        <v>-</v>
      </c>
      <c r="AJ113" s="1" t="str">
        <f>IF($BG$12=70,SMALL($BG113:$DD113,CI$20),"-")</f>
        <v>-</v>
      </c>
      <c r="AK113" s="1" t="str">
        <f>IF($BG$12=70,SMALL($BG113:$DD113,CJ$20),"-")</f>
        <v>-</v>
      </c>
      <c r="AL113" s="1" t="str">
        <f>IF($BG$12=70,SMALL($BG113:$DD113,CK$20),"-")</f>
        <v>-</v>
      </c>
      <c r="AM113" s="1" t="str">
        <f>IF($BG$12=70,SMALL($BG113:$DD113,CL$20),"-")</f>
        <v>-</v>
      </c>
      <c r="AN113" s="1" t="str">
        <f>IF($BG$12=70,SMALL($BG113:$DD113,CM$20),"-")</f>
        <v>-</v>
      </c>
      <c r="AO113" s="1" t="str">
        <f>IF($BG$12=70,SMALL($BG113:$DD113,CN$20),"-")</f>
        <v>-</v>
      </c>
      <c r="AP113" s="1" t="str">
        <f>IF($BG$12=70,SMALL($BG113:$DD113,CO$20),"-")</f>
        <v>-</v>
      </c>
      <c r="AQ113" s="1" t="str">
        <f>IF($BG$12=70,SMALL($BG113:$DD113,CP$20),"-")</f>
        <v>-</v>
      </c>
      <c r="AR113" s="1" t="str">
        <f>IF($BG$12=70,SMALL($BG113:$DD113,CQ$20),"-")</f>
        <v>-</v>
      </c>
      <c r="AS113" s="1" t="str">
        <f>IF($BG$12=70,SMALL($BG113:$DD113,CR$20),"-")</f>
        <v>-</v>
      </c>
      <c r="AT113" s="1" t="str">
        <f>IF($BG$12=70,SMALL($BG113:$DD113,CS$20),"-")</f>
        <v>-</v>
      </c>
      <c r="AU113" s="1" t="str">
        <f>IF($BG$12=70,SMALL($BG113:$DD113,CT$20),"-")</f>
        <v>-</v>
      </c>
      <c r="AV113" s="1" t="str">
        <f>IF($BG$12=70,SMALL($BG113:$DD113,CU$20),"-")</f>
        <v>-</v>
      </c>
      <c r="AW113" s="1" t="str">
        <f>IF($BG$12=70,SMALL($BG113:$DD113,CV$20),"-")</f>
        <v>-</v>
      </c>
      <c r="AX113" s="1" t="str">
        <f>IF($BG$12=70,SMALL($BG113:$DD113,CW$20),"-")</f>
        <v>-</v>
      </c>
      <c r="AY113" s="1" t="str">
        <f>IF($BG$12=70,SMALL($BG113:$DD113,CX$20),"-")</f>
        <v>-</v>
      </c>
      <c r="AZ113" s="1" t="str">
        <f>IF($BG$12=70,SMALL($BG113:$DD113,CY$20),"-")</f>
        <v>-</v>
      </c>
      <c r="BA113" s="1" t="str">
        <f>IF($BG$12=70,SMALL($BG113:$DD113,CZ$20),"-")</f>
        <v>-</v>
      </c>
      <c r="BB113" s="1" t="str">
        <f>IF($BG$12=70,SMALL($BG113:$DD113,DA$20),"-")</f>
        <v>-</v>
      </c>
      <c r="BC113" s="1" t="str">
        <f>IF($BG$12=70,SMALL($BG113:$DD113,DB$20),"-")</f>
        <v>-</v>
      </c>
      <c r="BD113" s="1" t="str">
        <f>IF($BG$12=70,SMALL($BG113:$DD113,DC$20),"-")</f>
        <v>-</v>
      </c>
      <c r="BE113" s="1" t="str">
        <f>IF($BG$12=70,SMALL($BG113:$DD113,DD$20),"-")</f>
        <v>-</v>
      </c>
      <c r="BG113" s="14">
        <f>D8</f>
        <v>0</v>
      </c>
      <c r="BH113" s="14">
        <f>F8</f>
        <v>0</v>
      </c>
      <c r="BI113" s="14">
        <f>G8</f>
        <v>0</v>
      </c>
      <c r="BJ113" s="14">
        <f>H8</f>
        <v>0</v>
      </c>
      <c r="BK113" s="14">
        <f>I8</f>
        <v>0</v>
      </c>
      <c r="BL113" s="14">
        <f>K8</f>
        <v>0</v>
      </c>
      <c r="BM113" s="14">
        <f>B9</f>
        <v>0</v>
      </c>
      <c r="BN113" s="14">
        <f>C9</f>
        <v>0</v>
      </c>
      <c r="BO113" s="14">
        <f>D9</f>
        <v>0</v>
      </c>
      <c r="BP113" s="14">
        <f>F9</f>
        <v>0</v>
      </c>
      <c r="BQ113" s="14">
        <f>G9</f>
        <v>0</v>
      </c>
      <c r="BR113" s="14">
        <f>H9</f>
        <v>0</v>
      </c>
      <c r="BS113" s="14">
        <f>J9</f>
        <v>0</v>
      </c>
      <c r="BT113" s="14">
        <f>K9</f>
        <v>0</v>
      </c>
      <c r="BU113" s="14">
        <f>B10</f>
        <v>0</v>
      </c>
      <c r="BV113" s="14">
        <f>C10</f>
        <v>0</v>
      </c>
      <c r="BW113" s="14">
        <f>E10</f>
        <v>0</v>
      </c>
      <c r="BX113" s="14">
        <f>F10</f>
        <v>0</v>
      </c>
      <c r="BY113" s="14">
        <f>G10</f>
        <v>0</v>
      </c>
      <c r="BZ113" s="14">
        <f>H10</f>
        <v>0</v>
      </c>
      <c r="CA113" s="14">
        <f>I10</f>
        <v>0</v>
      </c>
      <c r="CB113" s="14">
        <f>J10</f>
        <v>0</v>
      </c>
      <c r="CC113" s="14">
        <f>K10</f>
        <v>0</v>
      </c>
      <c r="CD113" s="14">
        <f>E11</f>
        <v>0</v>
      </c>
      <c r="CE113" s="14">
        <f>F11</f>
        <v>0</v>
      </c>
      <c r="CF113" s="14">
        <f>H11</f>
        <v>0</v>
      </c>
      <c r="CG113" s="14">
        <f>I11</f>
        <v>0</v>
      </c>
      <c r="CH113" s="14">
        <f>J11</f>
        <v>0</v>
      </c>
      <c r="CI113" s="14">
        <f>K11</f>
        <v>0</v>
      </c>
      <c r="CJ113" s="14">
        <f>B12</f>
        <v>0</v>
      </c>
      <c r="CK113" s="14">
        <f>C12</f>
        <v>0</v>
      </c>
      <c r="CL113" s="14">
        <f>D12</f>
        <v>0</v>
      </c>
      <c r="CM113" s="14">
        <f>E12</f>
        <v>0</v>
      </c>
      <c r="CN113" s="14">
        <f>F12</f>
        <v>0</v>
      </c>
      <c r="CO113" s="14">
        <f>G12</f>
        <v>0</v>
      </c>
      <c r="CP113" s="14">
        <f>H12</f>
        <v>0</v>
      </c>
      <c r="CQ113" s="14">
        <f>J12</f>
        <v>0</v>
      </c>
      <c r="CR113" s="14">
        <f>B13</f>
        <v>0</v>
      </c>
      <c r="CS113" s="14">
        <f>C13</f>
        <v>0</v>
      </c>
      <c r="CT113" s="14">
        <f>D13</f>
        <v>0</v>
      </c>
      <c r="CU113" s="14">
        <f>E13</f>
        <v>0</v>
      </c>
      <c r="CV113" s="14">
        <f>F13</f>
        <v>0</v>
      </c>
      <c r="CW113" s="14">
        <f>G13</f>
        <v>0</v>
      </c>
      <c r="CX113" s="14">
        <f>H13</f>
        <v>0</v>
      </c>
      <c r="CY113" s="14">
        <f>K13</f>
        <v>0</v>
      </c>
      <c r="CZ113" s="14">
        <f>B14</f>
        <v>0</v>
      </c>
      <c r="DA113" s="14">
        <f>C14</f>
        <v>0</v>
      </c>
      <c r="DB113" s="14">
        <f>D14</f>
        <v>0</v>
      </c>
      <c r="DC113" s="14">
        <f>F14</f>
        <v>0</v>
      </c>
      <c r="DD113" s="14">
        <f>J14</f>
        <v>0</v>
      </c>
    </row>
    <row r="114" spans="2:108" ht="19.2" customHeight="1" x14ac:dyDescent="0.3">
      <c r="B114" s="1" t="str">
        <f t="array" ref="B114">IF($BH$12=20,SUM(COUNTIF($H114:$BE114,$B$17:$K$18)),"-")</f>
        <v>-</v>
      </c>
      <c r="D114" s="1" t="str">
        <f t="array" ref="D114">IF($BG$12=70,SUM(COUNTIF($H114:$BE114,$BG$18:$DD$18)),"-")</f>
        <v>-</v>
      </c>
      <c r="E114" s="1" t="str">
        <f t="array" ref="E114">IF($BG$12=70,SUM(COUNTIF($H114:$BE114,$BG$15:$CE$15)),"-")</f>
        <v>-</v>
      </c>
      <c r="F114" s="1" t="str">
        <f t="array" ref="F114">IF($BG$12=70,SUM(COUNTIF($H114:$BE114,$BG$14:$BP$14)),"-")</f>
        <v>-</v>
      </c>
      <c r="H114" s="1" t="str">
        <f>IF($BG$12=70,SMALL($BG114:$DD114,BG$20),"-")</f>
        <v>-</v>
      </c>
      <c r="I114" s="1" t="str">
        <f>IF($BG$12=70,SMALL($BG114:$DD114,BH$20),"-")</f>
        <v>-</v>
      </c>
      <c r="J114" s="1" t="str">
        <f>IF($BG$12=70,SMALL($BG114:$DD114,BI$20),"-")</f>
        <v>-</v>
      </c>
      <c r="K114" s="1" t="str">
        <f>IF($BG$12=70,SMALL($BG114:$DD114,BJ$20),"-")</f>
        <v>-</v>
      </c>
      <c r="L114" s="1" t="str">
        <f>IF($BG$12=70,SMALL($BG114:$DD114,BK$20),"-")</f>
        <v>-</v>
      </c>
      <c r="M114" s="1" t="str">
        <f>IF($BG$12=70,SMALL($BG114:$DD114,BL$20),"-")</f>
        <v>-</v>
      </c>
      <c r="N114" s="1" t="str">
        <f>IF($BG$12=70,SMALL($BG114:$DD114,BM$20),"-")</f>
        <v>-</v>
      </c>
      <c r="O114" s="1" t="str">
        <f>IF($BG$12=70,SMALL($BG114:$DD114,BN$20),"-")</f>
        <v>-</v>
      </c>
      <c r="P114" s="1" t="str">
        <f>IF($BG$12=70,SMALL($BG114:$DD114,BO$20),"-")</f>
        <v>-</v>
      </c>
      <c r="Q114" s="1" t="str">
        <f>IF($BG$12=70,SMALL($BG114:$DD114,BP$20),"-")</f>
        <v>-</v>
      </c>
      <c r="R114" s="1" t="str">
        <f>IF($BG$12=70,SMALL($BG114:$DD114,BQ$20),"-")</f>
        <v>-</v>
      </c>
      <c r="S114" s="1" t="str">
        <f>IF($BG$12=70,SMALL($BG114:$DD114,BR$20),"-")</f>
        <v>-</v>
      </c>
      <c r="T114" s="1" t="str">
        <f>IF($BG$12=70,SMALL($BG114:$DD114,BS$20),"-")</f>
        <v>-</v>
      </c>
      <c r="U114" s="1" t="str">
        <f>IF($BG$12=70,SMALL($BG114:$DD114,BT$20),"-")</f>
        <v>-</v>
      </c>
      <c r="V114" s="1" t="str">
        <f>IF($BG$12=70,SMALL($BG114:$DD114,BU$20),"-")</f>
        <v>-</v>
      </c>
      <c r="W114" s="1" t="str">
        <f>IF($BG$12=70,SMALL($BG114:$DD114,BV$20),"-")</f>
        <v>-</v>
      </c>
      <c r="X114" s="1" t="str">
        <f>IF($BG$12=70,SMALL($BG114:$DD114,BW$20),"-")</f>
        <v>-</v>
      </c>
      <c r="Y114" s="1" t="str">
        <f>IF($BG$12=70,SMALL($BG114:$DD114,BX$20),"-")</f>
        <v>-</v>
      </c>
      <c r="Z114" s="1" t="str">
        <f>IF($BG$12=70,SMALL($BG114:$DD114,BY$20),"-")</f>
        <v>-</v>
      </c>
      <c r="AA114" s="1" t="str">
        <f>IF($BG$12=70,SMALL($BG114:$DD114,BZ$20),"-")</f>
        <v>-</v>
      </c>
      <c r="AB114" s="1" t="str">
        <f>IF($BG$12=70,SMALL($BG114:$DD114,CA$20),"-")</f>
        <v>-</v>
      </c>
      <c r="AC114" s="1" t="str">
        <f>IF($BG$12=70,SMALL($BG114:$DD114,CB$20),"-")</f>
        <v>-</v>
      </c>
      <c r="AD114" s="1" t="str">
        <f>IF($BG$12=70,SMALL($BG114:$DD114,CC$20),"-")</f>
        <v>-</v>
      </c>
      <c r="AE114" s="1" t="str">
        <f>IF($BG$12=70,SMALL($BG114:$DD114,CD$20),"-")</f>
        <v>-</v>
      </c>
      <c r="AF114" s="1" t="str">
        <f>IF($BG$12=70,SMALL($BG114:$DD114,CE$20),"-")</f>
        <v>-</v>
      </c>
      <c r="AG114" s="1" t="str">
        <f>IF($BG$12=70,SMALL($BG114:$DD114,CF$20),"-")</f>
        <v>-</v>
      </c>
      <c r="AH114" s="1" t="str">
        <f>IF($BG$12=70,SMALL($BG114:$DD114,CG$20),"-")</f>
        <v>-</v>
      </c>
      <c r="AI114" s="1" t="str">
        <f>IF($BG$12=70,SMALL($BG114:$DD114,CH$20),"-")</f>
        <v>-</v>
      </c>
      <c r="AJ114" s="1" t="str">
        <f>IF($BG$12=70,SMALL($BG114:$DD114,CI$20),"-")</f>
        <v>-</v>
      </c>
      <c r="AK114" s="1" t="str">
        <f>IF($BG$12=70,SMALL($BG114:$DD114,CJ$20),"-")</f>
        <v>-</v>
      </c>
      <c r="AL114" s="1" t="str">
        <f>IF($BG$12=70,SMALL($BG114:$DD114,CK$20),"-")</f>
        <v>-</v>
      </c>
      <c r="AM114" s="1" t="str">
        <f>IF($BG$12=70,SMALL($BG114:$DD114,CL$20),"-")</f>
        <v>-</v>
      </c>
      <c r="AN114" s="1" t="str">
        <f>IF($BG$12=70,SMALL($BG114:$DD114,CM$20),"-")</f>
        <v>-</v>
      </c>
      <c r="AO114" s="1" t="str">
        <f>IF($BG$12=70,SMALL($BG114:$DD114,CN$20),"-")</f>
        <v>-</v>
      </c>
      <c r="AP114" s="1" t="str">
        <f>IF($BG$12=70,SMALL($BG114:$DD114,CO$20),"-")</f>
        <v>-</v>
      </c>
      <c r="AQ114" s="1" t="str">
        <f>IF($BG$12=70,SMALL($BG114:$DD114,CP$20),"-")</f>
        <v>-</v>
      </c>
      <c r="AR114" s="1" t="str">
        <f>IF($BG$12=70,SMALL($BG114:$DD114,CQ$20),"-")</f>
        <v>-</v>
      </c>
      <c r="AS114" s="1" t="str">
        <f>IF($BG$12=70,SMALL($BG114:$DD114,CR$20),"-")</f>
        <v>-</v>
      </c>
      <c r="AT114" s="1" t="str">
        <f>IF($BG$12=70,SMALL($BG114:$DD114,CS$20),"-")</f>
        <v>-</v>
      </c>
      <c r="AU114" s="1" t="str">
        <f>IF($BG$12=70,SMALL($BG114:$DD114,CT$20),"-")</f>
        <v>-</v>
      </c>
      <c r="AV114" s="1" t="str">
        <f>IF($BG$12=70,SMALL($BG114:$DD114,CU$20),"-")</f>
        <v>-</v>
      </c>
      <c r="AW114" s="1" t="str">
        <f>IF($BG$12=70,SMALL($BG114:$DD114,CV$20),"-")</f>
        <v>-</v>
      </c>
      <c r="AX114" s="1" t="str">
        <f>IF($BG$12=70,SMALL($BG114:$DD114,CW$20),"-")</f>
        <v>-</v>
      </c>
      <c r="AY114" s="1" t="str">
        <f>IF($BG$12=70,SMALL($BG114:$DD114,CX$20),"-")</f>
        <v>-</v>
      </c>
      <c r="AZ114" s="1" t="str">
        <f>IF($BG$12=70,SMALL($BG114:$DD114,CY$20),"-")</f>
        <v>-</v>
      </c>
      <c r="BA114" s="1" t="str">
        <f>IF($BG$12=70,SMALL($BG114:$DD114,CZ$20),"-")</f>
        <v>-</v>
      </c>
      <c r="BB114" s="1" t="str">
        <f>IF($BG$12=70,SMALL($BG114:$DD114,DA$20),"-")</f>
        <v>-</v>
      </c>
      <c r="BC114" s="1" t="str">
        <f>IF($BG$12=70,SMALL($BG114:$DD114,DB$20),"-")</f>
        <v>-</v>
      </c>
      <c r="BD114" s="1" t="str">
        <f>IF($BG$12=70,SMALL($BG114:$DD114,DC$20),"-")</f>
        <v>-</v>
      </c>
      <c r="BE114" s="1" t="str">
        <f>IF($BG$12=70,SMALL($BG114:$DD114,DD$20),"-")</f>
        <v>-</v>
      </c>
      <c r="BG114" s="14">
        <f>D8</f>
        <v>0</v>
      </c>
      <c r="BH114" s="14">
        <f>F8</f>
        <v>0</v>
      </c>
      <c r="BI114" s="14">
        <f>G8</f>
        <v>0</v>
      </c>
      <c r="BJ114" s="14">
        <f>I8</f>
        <v>0</v>
      </c>
      <c r="BK114" s="14">
        <f>J8</f>
        <v>0</v>
      </c>
      <c r="BL114" s="14">
        <f>K8</f>
        <v>0</v>
      </c>
      <c r="BM114" s="14">
        <f>B9</f>
        <v>0</v>
      </c>
      <c r="BN114" s="14">
        <f>C9</f>
        <v>0</v>
      </c>
      <c r="BO114" s="14">
        <f>D9</f>
        <v>0</v>
      </c>
      <c r="BP114" s="14">
        <f>E9</f>
        <v>0</v>
      </c>
      <c r="BQ114" s="14">
        <f>F9</f>
        <v>0</v>
      </c>
      <c r="BR114" s="14">
        <f>G9</f>
        <v>0</v>
      </c>
      <c r="BS114" s="14">
        <f>H9</f>
        <v>0</v>
      </c>
      <c r="BT114" s="14">
        <f>I9</f>
        <v>0</v>
      </c>
      <c r="BU114" s="14">
        <f>J9</f>
        <v>0</v>
      </c>
      <c r="BV114" s="14">
        <f>K9</f>
        <v>0</v>
      </c>
      <c r="BW114" s="14">
        <f>B10</f>
        <v>0</v>
      </c>
      <c r="BX114" s="14">
        <f>C10</f>
        <v>0</v>
      </c>
      <c r="BY114" s="14">
        <f>D10</f>
        <v>0</v>
      </c>
      <c r="BZ114" s="14">
        <f>E10</f>
        <v>0</v>
      </c>
      <c r="CA114" s="14">
        <f>F10</f>
        <v>0</v>
      </c>
      <c r="CB114" s="14">
        <f>G10</f>
        <v>0</v>
      </c>
      <c r="CC114" s="14">
        <f>H10</f>
        <v>0</v>
      </c>
      <c r="CD114" s="14">
        <f>I10</f>
        <v>0</v>
      </c>
      <c r="CE114" s="14">
        <f>J10</f>
        <v>0</v>
      </c>
      <c r="CF114" s="14">
        <f>K10</f>
        <v>0</v>
      </c>
      <c r="CG114" s="14">
        <f>C11</f>
        <v>0</v>
      </c>
      <c r="CH114" s="14">
        <f>D11</f>
        <v>0</v>
      </c>
      <c r="CI114" s="14">
        <f>E11</f>
        <v>0</v>
      </c>
      <c r="CJ114" s="14">
        <f>F11</f>
        <v>0</v>
      </c>
      <c r="CK114" s="14">
        <f>I11</f>
        <v>0</v>
      </c>
      <c r="CL114" s="14">
        <f>J11</f>
        <v>0</v>
      </c>
      <c r="CM114" s="14">
        <f>K11</f>
        <v>0</v>
      </c>
      <c r="CN114" s="14">
        <f>B12</f>
        <v>0</v>
      </c>
      <c r="CO114" s="14">
        <f>G12</f>
        <v>0</v>
      </c>
      <c r="CP114" s="14">
        <f>I12</f>
        <v>0</v>
      </c>
      <c r="CQ114" s="14">
        <f>J12</f>
        <v>0</v>
      </c>
      <c r="CR114" s="14">
        <f>B13</f>
        <v>0</v>
      </c>
      <c r="CS114" s="14">
        <f>C13</f>
        <v>0</v>
      </c>
      <c r="CT114" s="14">
        <f>D13</f>
        <v>0</v>
      </c>
      <c r="CU114" s="14">
        <f>E13</f>
        <v>0</v>
      </c>
      <c r="CV114" s="14">
        <f>G13</f>
        <v>0</v>
      </c>
      <c r="CW114" s="14">
        <f>I13</f>
        <v>0</v>
      </c>
      <c r="CX114" s="14">
        <f>K13</f>
        <v>0</v>
      </c>
      <c r="CY114" s="14">
        <f>C14</f>
        <v>0</v>
      </c>
      <c r="CZ114" s="14">
        <f>D14</f>
        <v>0</v>
      </c>
      <c r="DA114" s="14">
        <f>E14</f>
        <v>0</v>
      </c>
      <c r="DB114" s="14">
        <f>F14</f>
        <v>0</v>
      </c>
      <c r="DC114" s="14">
        <f>G14</f>
        <v>0</v>
      </c>
      <c r="DD114" s="14">
        <f>I14</f>
        <v>0</v>
      </c>
    </row>
    <row r="115" spans="2:108" ht="19.2" customHeight="1" x14ac:dyDescent="0.3">
      <c r="B115" s="1" t="str">
        <f t="array" ref="B115">IF($BH$12=20,SUM(COUNTIF($H115:$BE115,$B$17:$K$18)),"-")</f>
        <v>-</v>
      </c>
      <c r="D115" s="1" t="str">
        <f t="array" ref="D115">IF($BG$12=70,SUM(COUNTIF($H115:$BE115,$BG$18:$DD$18)),"-")</f>
        <v>-</v>
      </c>
      <c r="E115" s="1" t="str">
        <f t="array" ref="E115">IF($BG$12=70,SUM(COUNTIF($H115:$BE115,$BG$15:$CE$15)),"-")</f>
        <v>-</v>
      </c>
      <c r="F115" s="1" t="str">
        <f t="array" ref="F115">IF($BG$12=70,SUM(COUNTIF($H115:$BE115,$BG$14:$BP$14)),"-")</f>
        <v>-</v>
      </c>
      <c r="H115" s="1" t="str">
        <f>IF($BG$12=70,SMALL($BG115:$DD115,BG$20),"-")</f>
        <v>-</v>
      </c>
      <c r="I115" s="1" t="str">
        <f>IF($BG$12=70,SMALL($BG115:$DD115,BH$20),"-")</f>
        <v>-</v>
      </c>
      <c r="J115" s="1" t="str">
        <f>IF($BG$12=70,SMALL($BG115:$DD115,BI$20),"-")</f>
        <v>-</v>
      </c>
      <c r="K115" s="1" t="str">
        <f>IF($BG$12=70,SMALL($BG115:$DD115,BJ$20),"-")</f>
        <v>-</v>
      </c>
      <c r="L115" s="1" t="str">
        <f>IF($BG$12=70,SMALL($BG115:$DD115,BK$20),"-")</f>
        <v>-</v>
      </c>
      <c r="M115" s="1" t="str">
        <f>IF($BG$12=70,SMALL($BG115:$DD115,BL$20),"-")</f>
        <v>-</v>
      </c>
      <c r="N115" s="1" t="str">
        <f>IF($BG$12=70,SMALL($BG115:$DD115,BM$20),"-")</f>
        <v>-</v>
      </c>
      <c r="O115" s="1" t="str">
        <f>IF($BG$12=70,SMALL($BG115:$DD115,BN$20),"-")</f>
        <v>-</v>
      </c>
      <c r="P115" s="1" t="str">
        <f>IF($BG$12=70,SMALL($BG115:$DD115,BO$20),"-")</f>
        <v>-</v>
      </c>
      <c r="Q115" s="1" t="str">
        <f>IF($BG$12=70,SMALL($BG115:$DD115,BP$20),"-")</f>
        <v>-</v>
      </c>
      <c r="R115" s="1" t="str">
        <f>IF($BG$12=70,SMALL($BG115:$DD115,BQ$20),"-")</f>
        <v>-</v>
      </c>
      <c r="S115" s="1" t="str">
        <f>IF($BG$12=70,SMALL($BG115:$DD115,BR$20),"-")</f>
        <v>-</v>
      </c>
      <c r="T115" s="1" t="str">
        <f>IF($BG$12=70,SMALL($BG115:$DD115,BS$20),"-")</f>
        <v>-</v>
      </c>
      <c r="U115" s="1" t="str">
        <f>IF($BG$12=70,SMALL($BG115:$DD115,BT$20),"-")</f>
        <v>-</v>
      </c>
      <c r="V115" s="1" t="str">
        <f>IF($BG$12=70,SMALL($BG115:$DD115,BU$20),"-")</f>
        <v>-</v>
      </c>
      <c r="W115" s="1" t="str">
        <f>IF($BG$12=70,SMALL($BG115:$DD115,BV$20),"-")</f>
        <v>-</v>
      </c>
      <c r="X115" s="1" t="str">
        <f>IF($BG$12=70,SMALL($BG115:$DD115,BW$20),"-")</f>
        <v>-</v>
      </c>
      <c r="Y115" s="1" t="str">
        <f>IF($BG$12=70,SMALL($BG115:$DD115,BX$20),"-")</f>
        <v>-</v>
      </c>
      <c r="Z115" s="1" t="str">
        <f>IF($BG$12=70,SMALL($BG115:$DD115,BY$20),"-")</f>
        <v>-</v>
      </c>
      <c r="AA115" s="1" t="str">
        <f>IF($BG$12=70,SMALL($BG115:$DD115,BZ$20),"-")</f>
        <v>-</v>
      </c>
      <c r="AB115" s="1" t="str">
        <f>IF($BG$12=70,SMALL($BG115:$DD115,CA$20),"-")</f>
        <v>-</v>
      </c>
      <c r="AC115" s="1" t="str">
        <f>IF($BG$12=70,SMALL($BG115:$DD115,CB$20),"-")</f>
        <v>-</v>
      </c>
      <c r="AD115" s="1" t="str">
        <f>IF($BG$12=70,SMALL($BG115:$DD115,CC$20),"-")</f>
        <v>-</v>
      </c>
      <c r="AE115" s="1" t="str">
        <f>IF($BG$12=70,SMALL($BG115:$DD115,CD$20),"-")</f>
        <v>-</v>
      </c>
      <c r="AF115" s="1" t="str">
        <f>IF($BG$12=70,SMALL($BG115:$DD115,CE$20),"-")</f>
        <v>-</v>
      </c>
      <c r="AG115" s="1" t="str">
        <f>IF($BG$12=70,SMALL($BG115:$DD115,CF$20),"-")</f>
        <v>-</v>
      </c>
      <c r="AH115" s="1" t="str">
        <f>IF($BG$12=70,SMALL($BG115:$DD115,CG$20),"-")</f>
        <v>-</v>
      </c>
      <c r="AI115" s="1" t="str">
        <f>IF($BG$12=70,SMALL($BG115:$DD115,CH$20),"-")</f>
        <v>-</v>
      </c>
      <c r="AJ115" s="1" t="str">
        <f>IF($BG$12=70,SMALL($BG115:$DD115,CI$20),"-")</f>
        <v>-</v>
      </c>
      <c r="AK115" s="1" t="str">
        <f>IF($BG$12=70,SMALL($BG115:$DD115,CJ$20),"-")</f>
        <v>-</v>
      </c>
      <c r="AL115" s="1" t="str">
        <f>IF($BG$12=70,SMALL($BG115:$DD115,CK$20),"-")</f>
        <v>-</v>
      </c>
      <c r="AM115" s="1" t="str">
        <f>IF($BG$12=70,SMALL($BG115:$DD115,CL$20),"-")</f>
        <v>-</v>
      </c>
      <c r="AN115" s="1" t="str">
        <f>IF($BG$12=70,SMALL($BG115:$DD115,CM$20),"-")</f>
        <v>-</v>
      </c>
      <c r="AO115" s="1" t="str">
        <f>IF($BG$12=70,SMALL($BG115:$DD115,CN$20),"-")</f>
        <v>-</v>
      </c>
      <c r="AP115" s="1" t="str">
        <f>IF($BG$12=70,SMALL($BG115:$DD115,CO$20),"-")</f>
        <v>-</v>
      </c>
      <c r="AQ115" s="1" t="str">
        <f>IF($BG$12=70,SMALL($BG115:$DD115,CP$20),"-")</f>
        <v>-</v>
      </c>
      <c r="AR115" s="1" t="str">
        <f>IF($BG$12=70,SMALL($BG115:$DD115,CQ$20),"-")</f>
        <v>-</v>
      </c>
      <c r="AS115" s="1" t="str">
        <f>IF($BG$12=70,SMALL($BG115:$DD115,CR$20),"-")</f>
        <v>-</v>
      </c>
      <c r="AT115" s="1" t="str">
        <f>IF($BG$12=70,SMALL($BG115:$DD115,CS$20),"-")</f>
        <v>-</v>
      </c>
      <c r="AU115" s="1" t="str">
        <f>IF($BG$12=70,SMALL($BG115:$DD115,CT$20),"-")</f>
        <v>-</v>
      </c>
      <c r="AV115" s="1" t="str">
        <f>IF($BG$12=70,SMALL($BG115:$DD115,CU$20),"-")</f>
        <v>-</v>
      </c>
      <c r="AW115" s="1" t="str">
        <f>IF($BG$12=70,SMALL($BG115:$DD115,CV$20),"-")</f>
        <v>-</v>
      </c>
      <c r="AX115" s="1" t="str">
        <f>IF($BG$12=70,SMALL($BG115:$DD115,CW$20),"-")</f>
        <v>-</v>
      </c>
      <c r="AY115" s="1" t="str">
        <f>IF($BG$12=70,SMALL($BG115:$DD115,CX$20),"-")</f>
        <v>-</v>
      </c>
      <c r="AZ115" s="1" t="str">
        <f>IF($BG$12=70,SMALL($BG115:$DD115,CY$20),"-")</f>
        <v>-</v>
      </c>
      <c r="BA115" s="1" t="str">
        <f>IF($BG$12=70,SMALL($BG115:$DD115,CZ$20),"-")</f>
        <v>-</v>
      </c>
      <c r="BB115" s="1" t="str">
        <f>IF($BG$12=70,SMALL($BG115:$DD115,DA$20),"-")</f>
        <v>-</v>
      </c>
      <c r="BC115" s="1" t="str">
        <f>IF($BG$12=70,SMALL($BG115:$DD115,DB$20),"-")</f>
        <v>-</v>
      </c>
      <c r="BD115" s="1" t="str">
        <f>IF($BG$12=70,SMALL($BG115:$DD115,DC$20),"-")</f>
        <v>-</v>
      </c>
      <c r="BE115" s="1" t="str">
        <f>IF($BG$12=70,SMALL($BG115:$DD115,DD$20),"-")</f>
        <v>-</v>
      </c>
      <c r="BG115" s="14">
        <f>E8</f>
        <v>0</v>
      </c>
      <c r="BH115" s="14">
        <f>F8</f>
        <v>0</v>
      </c>
      <c r="BI115" s="14">
        <f>G8</f>
        <v>0</v>
      </c>
      <c r="BJ115" s="14">
        <f>H8</f>
        <v>0</v>
      </c>
      <c r="BK115" s="14">
        <f>J8</f>
        <v>0</v>
      </c>
      <c r="BL115" s="14">
        <f>K8</f>
        <v>0</v>
      </c>
      <c r="BM115" s="14">
        <f>B9</f>
        <v>0</v>
      </c>
      <c r="BN115" s="14">
        <f>C9</f>
        <v>0</v>
      </c>
      <c r="BO115" s="14">
        <f>D9</f>
        <v>0</v>
      </c>
      <c r="BP115" s="14">
        <f>E9</f>
        <v>0</v>
      </c>
      <c r="BQ115" s="14">
        <f>F9</f>
        <v>0</v>
      </c>
      <c r="BR115" s="14">
        <f>G9</f>
        <v>0</v>
      </c>
      <c r="BS115" s="14">
        <f>I9</f>
        <v>0</v>
      </c>
      <c r="BT115" s="14">
        <f>J9</f>
        <v>0</v>
      </c>
      <c r="BU115" s="14">
        <f>K9</f>
        <v>0</v>
      </c>
      <c r="BV115" s="14">
        <f>E10</f>
        <v>0</v>
      </c>
      <c r="BW115" s="14">
        <f>F10</f>
        <v>0</v>
      </c>
      <c r="BX115" s="14">
        <f>H10</f>
        <v>0</v>
      </c>
      <c r="BY115" s="14">
        <f>I10</f>
        <v>0</v>
      </c>
      <c r="BZ115" s="14">
        <f>J10</f>
        <v>0</v>
      </c>
      <c r="CA115" s="14">
        <f>C11</f>
        <v>0</v>
      </c>
      <c r="CB115" s="14">
        <f>D11</f>
        <v>0</v>
      </c>
      <c r="CC115" s="14">
        <f>F11</f>
        <v>0</v>
      </c>
      <c r="CD115" s="14">
        <f>G11</f>
        <v>0</v>
      </c>
      <c r="CE115" s="14">
        <f>H11</f>
        <v>0</v>
      </c>
      <c r="CF115" s="14">
        <f>I11</f>
        <v>0</v>
      </c>
      <c r="CG115" s="14">
        <f>J11</f>
        <v>0</v>
      </c>
      <c r="CH115" s="14">
        <f>K11</f>
        <v>0</v>
      </c>
      <c r="CI115" s="14">
        <f>C12</f>
        <v>0</v>
      </c>
      <c r="CJ115" s="14">
        <f>D12</f>
        <v>0</v>
      </c>
      <c r="CK115" s="14">
        <f>E12</f>
        <v>0</v>
      </c>
      <c r="CL115" s="14">
        <f>F12</f>
        <v>0</v>
      </c>
      <c r="CM115" s="14">
        <f>G12</f>
        <v>0</v>
      </c>
      <c r="CN115" s="14">
        <f>H12</f>
        <v>0</v>
      </c>
      <c r="CO115" s="14">
        <f>I12</f>
        <v>0</v>
      </c>
      <c r="CP115" s="14">
        <f>J12</f>
        <v>0</v>
      </c>
      <c r="CQ115" s="14">
        <f>K12</f>
        <v>0</v>
      </c>
      <c r="CR115" s="14">
        <f>C13</f>
        <v>0</v>
      </c>
      <c r="CS115" s="14">
        <f>E13</f>
        <v>0</v>
      </c>
      <c r="CT115" s="14">
        <f>F13</f>
        <v>0</v>
      </c>
      <c r="CU115" s="14">
        <f>I13</f>
        <v>0</v>
      </c>
      <c r="CV115" s="14">
        <f>J13</f>
        <v>0</v>
      </c>
      <c r="CW115" s="14">
        <f>D14</f>
        <v>0</v>
      </c>
      <c r="CX115" s="14">
        <f>E14</f>
        <v>0</v>
      </c>
      <c r="CY115" s="14">
        <f>F14</f>
        <v>0</v>
      </c>
      <c r="CZ115" s="14">
        <f>G14</f>
        <v>0</v>
      </c>
      <c r="DA115" s="14">
        <f>H14</f>
        <v>0</v>
      </c>
      <c r="DB115" s="14">
        <f>I14</f>
        <v>0</v>
      </c>
      <c r="DC115" s="14">
        <f>J14</f>
        <v>0</v>
      </c>
      <c r="DD115" s="14">
        <f>K14</f>
        <v>0</v>
      </c>
    </row>
    <row r="116" spans="2:108" ht="19.2" customHeight="1" x14ac:dyDescent="0.3">
      <c r="B116" s="1" t="str">
        <f t="array" ref="B116">IF($BH$12=20,SUM(COUNTIF($H116:$BE116,$B$17:$K$18)),"-")</f>
        <v>-</v>
      </c>
      <c r="D116" s="1" t="str">
        <f t="array" ref="D116">IF($BG$12=70,SUM(COUNTIF($H116:$BE116,$BG$18:$DD$18)),"-")</f>
        <v>-</v>
      </c>
      <c r="E116" s="1" t="str">
        <f t="array" ref="E116">IF($BG$12=70,SUM(COUNTIF($H116:$BE116,$BG$15:$CE$15)),"-")</f>
        <v>-</v>
      </c>
      <c r="F116" s="1" t="str">
        <f t="array" ref="F116">IF($BG$12=70,SUM(COUNTIF($H116:$BE116,$BG$14:$BP$14)),"-")</f>
        <v>-</v>
      </c>
      <c r="H116" s="1" t="str">
        <f>IF($BG$12=70,SMALL($BG116:$DD116,BG$20),"-")</f>
        <v>-</v>
      </c>
      <c r="I116" s="1" t="str">
        <f>IF($BG$12=70,SMALL($BG116:$DD116,BH$20),"-")</f>
        <v>-</v>
      </c>
      <c r="J116" s="1" t="str">
        <f>IF($BG$12=70,SMALL($BG116:$DD116,BI$20),"-")</f>
        <v>-</v>
      </c>
      <c r="K116" s="1" t="str">
        <f>IF($BG$12=70,SMALL($BG116:$DD116,BJ$20),"-")</f>
        <v>-</v>
      </c>
      <c r="L116" s="1" t="str">
        <f>IF($BG$12=70,SMALL($BG116:$DD116,BK$20),"-")</f>
        <v>-</v>
      </c>
      <c r="M116" s="1" t="str">
        <f>IF($BG$12=70,SMALL($BG116:$DD116,BL$20),"-")</f>
        <v>-</v>
      </c>
      <c r="N116" s="1" t="str">
        <f>IF($BG$12=70,SMALL($BG116:$DD116,BM$20),"-")</f>
        <v>-</v>
      </c>
      <c r="O116" s="1" t="str">
        <f>IF($BG$12=70,SMALL($BG116:$DD116,BN$20),"-")</f>
        <v>-</v>
      </c>
      <c r="P116" s="1" t="str">
        <f>IF($BG$12=70,SMALL($BG116:$DD116,BO$20),"-")</f>
        <v>-</v>
      </c>
      <c r="Q116" s="1" t="str">
        <f>IF($BG$12=70,SMALL($BG116:$DD116,BP$20),"-")</f>
        <v>-</v>
      </c>
      <c r="R116" s="1" t="str">
        <f>IF($BG$12=70,SMALL($BG116:$DD116,BQ$20),"-")</f>
        <v>-</v>
      </c>
      <c r="S116" s="1" t="str">
        <f>IF($BG$12=70,SMALL($BG116:$DD116,BR$20),"-")</f>
        <v>-</v>
      </c>
      <c r="T116" s="1" t="str">
        <f>IF($BG$12=70,SMALL($BG116:$DD116,BS$20),"-")</f>
        <v>-</v>
      </c>
      <c r="U116" s="1" t="str">
        <f>IF($BG$12=70,SMALL($BG116:$DD116,BT$20),"-")</f>
        <v>-</v>
      </c>
      <c r="V116" s="1" t="str">
        <f>IF($BG$12=70,SMALL($BG116:$DD116,BU$20),"-")</f>
        <v>-</v>
      </c>
      <c r="W116" s="1" t="str">
        <f>IF($BG$12=70,SMALL($BG116:$DD116,BV$20),"-")</f>
        <v>-</v>
      </c>
      <c r="X116" s="1" t="str">
        <f>IF($BG$12=70,SMALL($BG116:$DD116,BW$20),"-")</f>
        <v>-</v>
      </c>
      <c r="Y116" s="1" t="str">
        <f>IF($BG$12=70,SMALL($BG116:$DD116,BX$20),"-")</f>
        <v>-</v>
      </c>
      <c r="Z116" s="1" t="str">
        <f>IF($BG$12=70,SMALL($BG116:$DD116,BY$20),"-")</f>
        <v>-</v>
      </c>
      <c r="AA116" s="1" t="str">
        <f>IF($BG$12=70,SMALL($BG116:$DD116,BZ$20),"-")</f>
        <v>-</v>
      </c>
      <c r="AB116" s="1" t="str">
        <f>IF($BG$12=70,SMALL($BG116:$DD116,CA$20),"-")</f>
        <v>-</v>
      </c>
      <c r="AC116" s="1" t="str">
        <f>IF($BG$12=70,SMALL($BG116:$DD116,CB$20),"-")</f>
        <v>-</v>
      </c>
      <c r="AD116" s="1" t="str">
        <f>IF($BG$12=70,SMALL($BG116:$DD116,CC$20),"-")</f>
        <v>-</v>
      </c>
      <c r="AE116" s="1" t="str">
        <f>IF($BG$12=70,SMALL($BG116:$DD116,CD$20),"-")</f>
        <v>-</v>
      </c>
      <c r="AF116" s="1" t="str">
        <f>IF($BG$12=70,SMALL($BG116:$DD116,CE$20),"-")</f>
        <v>-</v>
      </c>
      <c r="AG116" s="1" t="str">
        <f>IF($BG$12=70,SMALL($BG116:$DD116,CF$20),"-")</f>
        <v>-</v>
      </c>
      <c r="AH116" s="1" t="str">
        <f>IF($BG$12=70,SMALL($BG116:$DD116,CG$20),"-")</f>
        <v>-</v>
      </c>
      <c r="AI116" s="1" t="str">
        <f>IF($BG$12=70,SMALL($BG116:$DD116,CH$20),"-")</f>
        <v>-</v>
      </c>
      <c r="AJ116" s="1" t="str">
        <f>IF($BG$12=70,SMALL($BG116:$DD116,CI$20),"-")</f>
        <v>-</v>
      </c>
      <c r="AK116" s="1" t="str">
        <f>IF($BG$12=70,SMALL($BG116:$DD116,CJ$20),"-")</f>
        <v>-</v>
      </c>
      <c r="AL116" s="1" t="str">
        <f>IF($BG$12=70,SMALL($BG116:$DD116,CK$20),"-")</f>
        <v>-</v>
      </c>
      <c r="AM116" s="1" t="str">
        <f>IF($BG$12=70,SMALL($BG116:$DD116,CL$20),"-")</f>
        <v>-</v>
      </c>
      <c r="AN116" s="1" t="str">
        <f>IF($BG$12=70,SMALL($BG116:$DD116,CM$20),"-")</f>
        <v>-</v>
      </c>
      <c r="AO116" s="1" t="str">
        <f>IF($BG$12=70,SMALL($BG116:$DD116,CN$20),"-")</f>
        <v>-</v>
      </c>
      <c r="AP116" s="1" t="str">
        <f>IF($BG$12=70,SMALL($BG116:$DD116,CO$20),"-")</f>
        <v>-</v>
      </c>
      <c r="AQ116" s="1" t="str">
        <f>IF($BG$12=70,SMALL($BG116:$DD116,CP$20),"-")</f>
        <v>-</v>
      </c>
      <c r="AR116" s="1" t="str">
        <f>IF($BG$12=70,SMALL($BG116:$DD116,CQ$20),"-")</f>
        <v>-</v>
      </c>
      <c r="AS116" s="1" t="str">
        <f>IF($BG$12=70,SMALL($BG116:$DD116,CR$20),"-")</f>
        <v>-</v>
      </c>
      <c r="AT116" s="1" t="str">
        <f>IF($BG$12=70,SMALL($BG116:$DD116,CS$20),"-")</f>
        <v>-</v>
      </c>
      <c r="AU116" s="1" t="str">
        <f>IF($BG$12=70,SMALL($BG116:$DD116,CT$20),"-")</f>
        <v>-</v>
      </c>
      <c r="AV116" s="1" t="str">
        <f>IF($BG$12=70,SMALL($BG116:$DD116,CU$20),"-")</f>
        <v>-</v>
      </c>
      <c r="AW116" s="1" t="str">
        <f>IF($BG$12=70,SMALL($BG116:$DD116,CV$20),"-")</f>
        <v>-</v>
      </c>
      <c r="AX116" s="1" t="str">
        <f>IF($BG$12=70,SMALL($BG116:$DD116,CW$20),"-")</f>
        <v>-</v>
      </c>
      <c r="AY116" s="1" t="str">
        <f>IF($BG$12=70,SMALL($BG116:$DD116,CX$20),"-")</f>
        <v>-</v>
      </c>
      <c r="AZ116" s="1" t="str">
        <f>IF($BG$12=70,SMALL($BG116:$DD116,CY$20),"-")</f>
        <v>-</v>
      </c>
      <c r="BA116" s="1" t="str">
        <f>IF($BG$12=70,SMALL($BG116:$DD116,CZ$20),"-")</f>
        <v>-</v>
      </c>
      <c r="BB116" s="1" t="str">
        <f>IF($BG$12=70,SMALL($BG116:$DD116,DA$20),"-")</f>
        <v>-</v>
      </c>
      <c r="BC116" s="1" t="str">
        <f>IF($BG$12=70,SMALL($BG116:$DD116,DB$20),"-")</f>
        <v>-</v>
      </c>
      <c r="BD116" s="1" t="str">
        <f>IF($BG$12=70,SMALL($BG116:$DD116,DC$20),"-")</f>
        <v>-</v>
      </c>
      <c r="BE116" s="1" t="str">
        <f>IF($BG$12=70,SMALL($BG116:$DD116,DD$20),"-")</f>
        <v>-</v>
      </c>
      <c r="BG116" s="14">
        <f>F8</f>
        <v>0</v>
      </c>
      <c r="BH116" s="14">
        <f>G8</f>
        <v>0</v>
      </c>
      <c r="BI116" s="14">
        <f>H8</f>
        <v>0</v>
      </c>
      <c r="BJ116" s="14">
        <f>I8</f>
        <v>0</v>
      </c>
      <c r="BK116" s="14">
        <f>J8</f>
        <v>0</v>
      </c>
      <c r="BL116" s="14">
        <f>C9</f>
        <v>0</v>
      </c>
      <c r="BM116" s="14">
        <f>D9</f>
        <v>0</v>
      </c>
      <c r="BN116" s="14">
        <f>E9</f>
        <v>0</v>
      </c>
      <c r="BO116" s="14">
        <f>F9</f>
        <v>0</v>
      </c>
      <c r="BP116" s="14">
        <f>H9</f>
        <v>0</v>
      </c>
      <c r="BQ116" s="14">
        <f>I9</f>
        <v>0</v>
      </c>
      <c r="BR116" s="14">
        <f>J9</f>
        <v>0</v>
      </c>
      <c r="BS116" s="14">
        <f>B10</f>
        <v>0</v>
      </c>
      <c r="BT116" s="14">
        <f>C10</f>
        <v>0</v>
      </c>
      <c r="BU116" s="14">
        <f>D10</f>
        <v>0</v>
      </c>
      <c r="BV116" s="14">
        <f>E10</f>
        <v>0</v>
      </c>
      <c r="BW116" s="14">
        <f>G10</f>
        <v>0</v>
      </c>
      <c r="BX116" s="14">
        <f>H10</f>
        <v>0</v>
      </c>
      <c r="BY116" s="14">
        <f>I10</f>
        <v>0</v>
      </c>
      <c r="BZ116" s="14">
        <f>J10</f>
        <v>0</v>
      </c>
      <c r="CA116" s="14">
        <f>K10</f>
        <v>0</v>
      </c>
      <c r="CB116" s="14">
        <f>B11</f>
        <v>0</v>
      </c>
      <c r="CC116" s="14">
        <f>D11</f>
        <v>0</v>
      </c>
      <c r="CD116" s="14">
        <f>G11</f>
        <v>0</v>
      </c>
      <c r="CE116" s="14">
        <f>H11</f>
        <v>0</v>
      </c>
      <c r="CF116" s="14">
        <f>I11</f>
        <v>0</v>
      </c>
      <c r="CG116" s="14">
        <f>J11</f>
        <v>0</v>
      </c>
      <c r="CH116" s="14">
        <f>C12</f>
        <v>0</v>
      </c>
      <c r="CI116" s="14">
        <f>D12</f>
        <v>0</v>
      </c>
      <c r="CJ116" s="14">
        <f>F12</f>
        <v>0</v>
      </c>
      <c r="CK116" s="14">
        <f>G12</f>
        <v>0</v>
      </c>
      <c r="CL116" s="14">
        <f>I12</f>
        <v>0</v>
      </c>
      <c r="CM116" s="14">
        <f>J12</f>
        <v>0</v>
      </c>
      <c r="CN116" s="14">
        <f>K12</f>
        <v>0</v>
      </c>
      <c r="CO116" s="14">
        <f>B13</f>
        <v>0</v>
      </c>
      <c r="CP116" s="14">
        <f>C13</f>
        <v>0</v>
      </c>
      <c r="CQ116" s="14">
        <f>D13</f>
        <v>0</v>
      </c>
      <c r="CR116" s="14">
        <f>E13</f>
        <v>0</v>
      </c>
      <c r="CS116" s="14">
        <f>G13</f>
        <v>0</v>
      </c>
      <c r="CT116" s="14">
        <f>I13</f>
        <v>0</v>
      </c>
      <c r="CU116" s="14">
        <f>J13</f>
        <v>0</v>
      </c>
      <c r="CV116" s="14">
        <f>K13</f>
        <v>0</v>
      </c>
      <c r="CW116" s="14">
        <f>C14</f>
        <v>0</v>
      </c>
      <c r="CX116" s="14">
        <f>D14</f>
        <v>0</v>
      </c>
      <c r="CY116" s="14">
        <f>E14</f>
        <v>0</v>
      </c>
      <c r="CZ116" s="14">
        <f>F14</f>
        <v>0</v>
      </c>
      <c r="DA116" s="14">
        <f>H14</f>
        <v>0</v>
      </c>
      <c r="DB116" s="14">
        <f>I14</f>
        <v>0</v>
      </c>
      <c r="DC116" s="14">
        <f>J14</f>
        <v>0</v>
      </c>
      <c r="DD116" s="14">
        <f>K14</f>
        <v>0</v>
      </c>
    </row>
    <row r="117" spans="2:108" ht="19.2" customHeight="1" x14ac:dyDescent="0.3">
      <c r="B117" s="1" t="str">
        <f t="array" ref="B117">IF($BH$12=20,SUM(COUNTIF($H117:$BE117,$B$17:$K$18)),"-")</f>
        <v>-</v>
      </c>
      <c r="D117" s="1" t="str">
        <f t="array" ref="D117">IF($BG$12=70,SUM(COUNTIF($H117:$BE117,$BG$18:$DD$18)),"-")</f>
        <v>-</v>
      </c>
      <c r="E117" s="1" t="str">
        <f t="array" ref="E117">IF($BG$12=70,SUM(COUNTIF($H117:$BE117,$BG$15:$CE$15)),"-")</f>
        <v>-</v>
      </c>
      <c r="F117" s="1" t="str">
        <f t="array" ref="F117">IF($BG$12=70,SUM(COUNTIF($H117:$BE117,$BG$14:$BP$14)),"-")</f>
        <v>-</v>
      </c>
      <c r="H117" s="1" t="str">
        <f>IF($BG$12=70,SMALL($BG117:$DD117,BG$20),"-")</f>
        <v>-</v>
      </c>
      <c r="I117" s="1" t="str">
        <f>IF($BG$12=70,SMALL($BG117:$DD117,BH$20),"-")</f>
        <v>-</v>
      </c>
      <c r="J117" s="1" t="str">
        <f>IF($BG$12=70,SMALL($BG117:$DD117,BI$20),"-")</f>
        <v>-</v>
      </c>
      <c r="K117" s="1" t="str">
        <f>IF($BG$12=70,SMALL($BG117:$DD117,BJ$20),"-")</f>
        <v>-</v>
      </c>
      <c r="L117" s="1" t="str">
        <f>IF($BG$12=70,SMALL($BG117:$DD117,BK$20),"-")</f>
        <v>-</v>
      </c>
      <c r="M117" s="1" t="str">
        <f>IF($BG$12=70,SMALL($BG117:$DD117,BL$20),"-")</f>
        <v>-</v>
      </c>
      <c r="N117" s="1" t="str">
        <f>IF($BG$12=70,SMALL($BG117:$DD117,BM$20),"-")</f>
        <v>-</v>
      </c>
      <c r="O117" s="1" t="str">
        <f>IF($BG$12=70,SMALL($BG117:$DD117,BN$20),"-")</f>
        <v>-</v>
      </c>
      <c r="P117" s="1" t="str">
        <f>IF($BG$12=70,SMALL($BG117:$DD117,BO$20),"-")</f>
        <v>-</v>
      </c>
      <c r="Q117" s="1" t="str">
        <f>IF($BG$12=70,SMALL($BG117:$DD117,BP$20),"-")</f>
        <v>-</v>
      </c>
      <c r="R117" s="1" t="str">
        <f>IF($BG$12=70,SMALL($BG117:$DD117,BQ$20),"-")</f>
        <v>-</v>
      </c>
      <c r="S117" s="1" t="str">
        <f>IF($BG$12=70,SMALL($BG117:$DD117,BR$20),"-")</f>
        <v>-</v>
      </c>
      <c r="T117" s="1" t="str">
        <f>IF($BG$12=70,SMALL($BG117:$DD117,BS$20),"-")</f>
        <v>-</v>
      </c>
      <c r="U117" s="1" t="str">
        <f>IF($BG$12=70,SMALL($BG117:$DD117,BT$20),"-")</f>
        <v>-</v>
      </c>
      <c r="V117" s="1" t="str">
        <f>IF($BG$12=70,SMALL($BG117:$DD117,BU$20),"-")</f>
        <v>-</v>
      </c>
      <c r="W117" s="1" t="str">
        <f>IF($BG$12=70,SMALL($BG117:$DD117,BV$20),"-")</f>
        <v>-</v>
      </c>
      <c r="X117" s="1" t="str">
        <f>IF($BG$12=70,SMALL($BG117:$DD117,BW$20),"-")</f>
        <v>-</v>
      </c>
      <c r="Y117" s="1" t="str">
        <f>IF($BG$12=70,SMALL($BG117:$DD117,BX$20),"-")</f>
        <v>-</v>
      </c>
      <c r="Z117" s="1" t="str">
        <f>IF($BG$12=70,SMALL($BG117:$DD117,BY$20),"-")</f>
        <v>-</v>
      </c>
      <c r="AA117" s="1" t="str">
        <f>IF($BG$12=70,SMALL($BG117:$DD117,BZ$20),"-")</f>
        <v>-</v>
      </c>
      <c r="AB117" s="1" t="str">
        <f>IF($BG$12=70,SMALL($BG117:$DD117,CA$20),"-")</f>
        <v>-</v>
      </c>
      <c r="AC117" s="1" t="str">
        <f>IF($BG$12=70,SMALL($BG117:$DD117,CB$20),"-")</f>
        <v>-</v>
      </c>
      <c r="AD117" s="1" t="str">
        <f>IF($BG$12=70,SMALL($BG117:$DD117,CC$20),"-")</f>
        <v>-</v>
      </c>
      <c r="AE117" s="1" t="str">
        <f>IF($BG$12=70,SMALL($BG117:$DD117,CD$20),"-")</f>
        <v>-</v>
      </c>
      <c r="AF117" s="1" t="str">
        <f>IF($BG$12=70,SMALL($BG117:$DD117,CE$20),"-")</f>
        <v>-</v>
      </c>
      <c r="AG117" s="1" t="str">
        <f>IF($BG$12=70,SMALL($BG117:$DD117,CF$20),"-")</f>
        <v>-</v>
      </c>
      <c r="AH117" s="1" t="str">
        <f>IF($BG$12=70,SMALL($BG117:$DD117,CG$20),"-")</f>
        <v>-</v>
      </c>
      <c r="AI117" s="1" t="str">
        <f>IF($BG$12=70,SMALL($BG117:$DD117,CH$20),"-")</f>
        <v>-</v>
      </c>
      <c r="AJ117" s="1" t="str">
        <f>IF($BG$12=70,SMALL($BG117:$DD117,CI$20),"-")</f>
        <v>-</v>
      </c>
      <c r="AK117" s="1" t="str">
        <f>IF($BG$12=70,SMALL($BG117:$DD117,CJ$20),"-")</f>
        <v>-</v>
      </c>
      <c r="AL117" s="1" t="str">
        <f>IF($BG$12=70,SMALL($BG117:$DD117,CK$20),"-")</f>
        <v>-</v>
      </c>
      <c r="AM117" s="1" t="str">
        <f>IF($BG$12=70,SMALL($BG117:$DD117,CL$20),"-")</f>
        <v>-</v>
      </c>
      <c r="AN117" s="1" t="str">
        <f>IF($BG$12=70,SMALL($BG117:$DD117,CM$20),"-")</f>
        <v>-</v>
      </c>
      <c r="AO117" s="1" t="str">
        <f>IF($BG$12=70,SMALL($BG117:$DD117,CN$20),"-")</f>
        <v>-</v>
      </c>
      <c r="AP117" s="1" t="str">
        <f>IF($BG$12=70,SMALL($BG117:$DD117,CO$20),"-")</f>
        <v>-</v>
      </c>
      <c r="AQ117" s="1" t="str">
        <f>IF($BG$12=70,SMALL($BG117:$DD117,CP$20),"-")</f>
        <v>-</v>
      </c>
      <c r="AR117" s="1" t="str">
        <f>IF($BG$12=70,SMALL($BG117:$DD117,CQ$20),"-")</f>
        <v>-</v>
      </c>
      <c r="AS117" s="1" t="str">
        <f>IF($BG$12=70,SMALL($BG117:$DD117,CR$20),"-")</f>
        <v>-</v>
      </c>
      <c r="AT117" s="1" t="str">
        <f>IF($BG$12=70,SMALL($BG117:$DD117,CS$20),"-")</f>
        <v>-</v>
      </c>
      <c r="AU117" s="1" t="str">
        <f>IF($BG$12=70,SMALL($BG117:$DD117,CT$20),"-")</f>
        <v>-</v>
      </c>
      <c r="AV117" s="1" t="str">
        <f>IF($BG$12=70,SMALL($BG117:$DD117,CU$20),"-")</f>
        <v>-</v>
      </c>
      <c r="AW117" s="1" t="str">
        <f>IF($BG$12=70,SMALL($BG117:$DD117,CV$20),"-")</f>
        <v>-</v>
      </c>
      <c r="AX117" s="1" t="str">
        <f>IF($BG$12=70,SMALL($BG117:$DD117,CW$20),"-")</f>
        <v>-</v>
      </c>
      <c r="AY117" s="1" t="str">
        <f>IF($BG$12=70,SMALL($BG117:$DD117,CX$20),"-")</f>
        <v>-</v>
      </c>
      <c r="AZ117" s="1" t="str">
        <f>IF($BG$12=70,SMALL($BG117:$DD117,CY$20),"-")</f>
        <v>-</v>
      </c>
      <c r="BA117" s="1" t="str">
        <f>IF($BG$12=70,SMALL($BG117:$DD117,CZ$20),"-")</f>
        <v>-</v>
      </c>
      <c r="BB117" s="1" t="str">
        <f>IF($BG$12=70,SMALL($BG117:$DD117,DA$20),"-")</f>
        <v>-</v>
      </c>
      <c r="BC117" s="1" t="str">
        <f>IF($BG$12=70,SMALL($BG117:$DD117,DB$20),"-")</f>
        <v>-</v>
      </c>
      <c r="BD117" s="1" t="str">
        <f>IF($BG$12=70,SMALL($BG117:$DD117,DC$20),"-")</f>
        <v>-</v>
      </c>
      <c r="BE117" s="1" t="str">
        <f>IF($BG$12=70,SMALL($BG117:$DD117,DD$20),"-")</f>
        <v>-</v>
      </c>
      <c r="BG117" s="14">
        <f>F8</f>
        <v>0</v>
      </c>
      <c r="BH117" s="14">
        <f>H8</f>
        <v>0</v>
      </c>
      <c r="BI117" s="14">
        <f>J8</f>
        <v>0</v>
      </c>
      <c r="BJ117" s="14">
        <f>K8</f>
        <v>0</v>
      </c>
      <c r="BK117" s="14">
        <f>B9</f>
        <v>0</v>
      </c>
      <c r="BL117" s="14">
        <f>C9</f>
        <v>0</v>
      </c>
      <c r="BM117" s="14">
        <f>D9</f>
        <v>0</v>
      </c>
      <c r="BN117" s="14">
        <f>E9</f>
        <v>0</v>
      </c>
      <c r="BO117" s="14">
        <f>H9</f>
        <v>0</v>
      </c>
      <c r="BP117" s="14">
        <f>J9</f>
        <v>0</v>
      </c>
      <c r="BQ117" s="14">
        <f>C10</f>
        <v>0</v>
      </c>
      <c r="BR117" s="14">
        <f>D10</f>
        <v>0</v>
      </c>
      <c r="BS117" s="14">
        <f>E10</f>
        <v>0</v>
      </c>
      <c r="BT117" s="14">
        <f>F10</f>
        <v>0</v>
      </c>
      <c r="BU117" s="14">
        <f>H10</f>
        <v>0</v>
      </c>
      <c r="BV117" s="14">
        <f>I10</f>
        <v>0</v>
      </c>
      <c r="BW117" s="14">
        <f>J10</f>
        <v>0</v>
      </c>
      <c r="BX117" s="14">
        <f>K10</f>
        <v>0</v>
      </c>
      <c r="BY117" s="14">
        <f>B11</f>
        <v>0</v>
      </c>
      <c r="BZ117" s="14">
        <f>C11</f>
        <v>0</v>
      </c>
      <c r="CA117" s="14">
        <f>E11</f>
        <v>0</v>
      </c>
      <c r="CB117" s="14">
        <f>G11</f>
        <v>0</v>
      </c>
      <c r="CC117" s="14">
        <f>H11</f>
        <v>0</v>
      </c>
      <c r="CD117" s="14">
        <f>I11</f>
        <v>0</v>
      </c>
      <c r="CE117" s="14">
        <f>J11</f>
        <v>0</v>
      </c>
      <c r="CF117" s="14">
        <f>K11</f>
        <v>0</v>
      </c>
      <c r="CG117" s="14">
        <f>B12</f>
        <v>0</v>
      </c>
      <c r="CH117" s="14">
        <f>D12</f>
        <v>0</v>
      </c>
      <c r="CI117" s="14">
        <f>E12</f>
        <v>0</v>
      </c>
      <c r="CJ117" s="14">
        <f>F12</f>
        <v>0</v>
      </c>
      <c r="CK117" s="14">
        <f>H12</f>
        <v>0</v>
      </c>
      <c r="CL117" s="14">
        <f>I12</f>
        <v>0</v>
      </c>
      <c r="CM117" s="14">
        <f>B13</f>
        <v>0</v>
      </c>
      <c r="CN117" s="14">
        <f>C13</f>
        <v>0</v>
      </c>
      <c r="CO117" s="14">
        <f>D13</f>
        <v>0</v>
      </c>
      <c r="CP117" s="14">
        <f>E13</f>
        <v>0</v>
      </c>
      <c r="CQ117" s="14">
        <f>F13</f>
        <v>0</v>
      </c>
      <c r="CR117" s="14">
        <f>G13</f>
        <v>0</v>
      </c>
      <c r="CS117" s="14">
        <f>H13</f>
        <v>0</v>
      </c>
      <c r="CT117" s="14">
        <f>I13</f>
        <v>0</v>
      </c>
      <c r="CU117" s="14">
        <f>K13</f>
        <v>0</v>
      </c>
      <c r="CV117" s="14">
        <f>B14</f>
        <v>0</v>
      </c>
      <c r="CW117" s="14">
        <f>D14</f>
        <v>0</v>
      </c>
      <c r="CX117" s="14">
        <f>E14</f>
        <v>0</v>
      </c>
      <c r="CY117" s="14">
        <f>F14</f>
        <v>0</v>
      </c>
      <c r="CZ117" s="14">
        <f>G14</f>
        <v>0</v>
      </c>
      <c r="DA117" s="14">
        <f>H14</f>
        <v>0</v>
      </c>
      <c r="DB117" s="14">
        <f>I14</f>
        <v>0</v>
      </c>
      <c r="DC117" s="14">
        <f>J14</f>
        <v>0</v>
      </c>
      <c r="DD117" s="14">
        <f>K14</f>
        <v>0</v>
      </c>
    </row>
  </sheetData>
  <sheetProtection algorithmName="SHA-512" hashValue="+C3htvWre2DXsY+NTikR2jT3EXRwClJn+p/74FeAtupG8xoM4fv9azqo7dt0glbBSStpmihSn7kQapbQUWD4gw==" saltValue="/pYfmZU3Zq3dBsC6ku9NIg==" spinCount="100000" sheet="1" objects="1" scenarios="1" autoFilter="0"/>
  <autoFilter ref="B21:BE21" xr:uid="{12B016E8-CADA-4540-BC01-BD5BC1817BFD}"/>
  <mergeCells count="5">
    <mergeCell ref="B5:K6"/>
    <mergeCell ref="B16:K16"/>
    <mergeCell ref="M16:R16"/>
    <mergeCell ref="Q2:V3"/>
    <mergeCell ref="C2:O3"/>
  </mergeCells>
  <phoneticPr fontId="3" type="noConversion"/>
  <conditionalFormatting sqref="B8:K14 M5:V14">
    <cfRule type="duplicateValues" dxfId="3" priority="4"/>
  </conditionalFormatting>
  <conditionalFormatting sqref="B17:K18 B8:K14">
    <cfRule type="duplicateValues" dxfId="2" priority="3"/>
  </conditionalFormatting>
  <conditionalFormatting sqref="B17:K18">
    <cfRule type="duplicateValues" dxfId="1" priority="2"/>
  </conditionalFormatting>
  <conditionalFormatting sqref="B8:K14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LotoMania 70 Dezenas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2024-01-05T13:23:22Z</dcterms:created>
  <dcterms:modified xsi:type="dcterms:W3CDTF">2024-01-05T14:34:43Z</dcterms:modified>
</cp:coreProperties>
</file>