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cs\Downloads\"/>
    </mc:Choice>
  </mc:AlternateContent>
  <xr:revisionPtr revIDLastSave="0" documentId="13_ncr:1_{4990410F-EF99-481A-B5F7-687FA7231606}" xr6:coauthVersionLast="47" xr6:coauthVersionMax="47" xr10:uidLastSave="{00000000-0000-0000-0000-000000000000}"/>
  <bookViews>
    <workbookView xWindow="-108" yWindow="-108" windowWidth="23256" windowHeight="12456" activeTab="1" xr2:uid="{DBE45BF6-79A4-48A3-B80A-8D43977A49F2}"/>
  </bookViews>
  <sheets>
    <sheet name="Planilha 7 Pares" sheetId="1" r:id="rId1"/>
    <sheet name="Conferidor" sheetId="2" r:id="rId2"/>
  </sheets>
  <definedNames>
    <definedName name="_xlnm._FilterDatabase" localSheetId="0" hidden="1">'Planilha 7 Pares'!$D$12:$Z$108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316" i="2" l="1"/>
  <c r="V316" i="2" a="1"/>
  <c r="V315" i="2"/>
  <c r="V315" i="2" a="1"/>
  <c r="V314" i="2" a="1"/>
  <c r="V314" i="2" s="1"/>
  <c r="V313" i="2"/>
  <c r="V313" i="2" a="1"/>
  <c r="V312" i="2"/>
  <c r="V312" i="2" a="1"/>
  <c r="V311" i="2" a="1"/>
  <c r="V311" i="2" s="1"/>
  <c r="V310" i="2"/>
  <c r="V310" i="2" a="1"/>
  <c r="V309" i="2" a="1"/>
  <c r="V309" i="2" s="1"/>
  <c r="V308" i="2"/>
  <c r="V308" i="2" a="1"/>
  <c r="V307" i="2"/>
  <c r="V307" i="2" a="1"/>
  <c r="V306" i="2"/>
  <c r="V306" i="2" a="1"/>
  <c r="V305" i="2"/>
  <c r="V305" i="2" a="1"/>
  <c r="V304" i="2"/>
  <c r="V304" i="2" a="1"/>
  <c r="V303" i="2" a="1"/>
  <c r="V303" i="2" s="1"/>
  <c r="V302" i="2"/>
  <c r="V302" i="2" a="1"/>
  <c r="V301" i="2"/>
  <c r="V301" i="2" a="1"/>
  <c r="V300" i="2"/>
  <c r="V300" i="2" a="1"/>
  <c r="V299" i="2" a="1"/>
  <c r="V299" i="2" s="1"/>
  <c r="V298" i="2"/>
  <c r="V298" i="2" a="1"/>
  <c r="V297" i="2"/>
  <c r="V297" i="2" a="1"/>
  <c r="V296" i="2"/>
  <c r="V296" i="2" a="1"/>
  <c r="V295" i="2" a="1"/>
  <c r="V295" i="2" s="1"/>
  <c r="V294" i="2"/>
  <c r="V294" i="2" a="1"/>
  <c r="V293" i="2"/>
  <c r="V293" i="2" a="1"/>
  <c r="V292" i="2"/>
  <c r="V292" i="2" a="1"/>
  <c r="V291" i="2" a="1"/>
  <c r="V291" i="2" s="1"/>
  <c r="V290" i="2"/>
  <c r="V290" i="2" a="1"/>
  <c r="V289" i="2" a="1"/>
  <c r="V289" i="2" s="1"/>
  <c r="V288" i="2"/>
  <c r="V288" i="2" a="1"/>
  <c r="V287" i="2" a="1"/>
  <c r="V287" i="2" s="1"/>
  <c r="V286" i="2"/>
  <c r="V286" i="2" a="1"/>
  <c r="V285" i="2" a="1"/>
  <c r="V285" i="2" s="1"/>
  <c r="V284" i="2"/>
  <c r="V284" i="2" a="1"/>
  <c r="V283" i="2" a="1"/>
  <c r="V283" i="2" s="1"/>
  <c r="V282" i="2"/>
  <c r="V282" i="2" a="1"/>
  <c r="V281" i="2" a="1"/>
  <c r="V281" i="2" s="1"/>
  <c r="V280" i="2"/>
  <c r="V280" i="2" a="1"/>
  <c r="V279" i="2" a="1"/>
  <c r="V279" i="2" s="1"/>
  <c r="V278" i="2"/>
  <c r="V278" i="2" a="1"/>
  <c r="V277" i="2" a="1"/>
  <c r="V277" i="2" s="1"/>
  <c r="V276" i="2"/>
  <c r="V276" i="2" a="1"/>
  <c r="V275" i="2" a="1"/>
  <c r="V275" i="2" s="1"/>
  <c r="V274" i="2"/>
  <c r="V274" i="2" a="1"/>
  <c r="V273" i="2" a="1"/>
  <c r="V273" i="2" s="1"/>
  <c r="V272" i="2"/>
  <c r="V272" i="2" a="1"/>
  <c r="V271" i="2" a="1"/>
  <c r="V271" i="2" s="1"/>
  <c r="V270" i="2"/>
  <c r="V270" i="2" a="1"/>
  <c r="V269" i="2" a="1"/>
  <c r="V269" i="2" s="1"/>
  <c r="V268" i="2"/>
  <c r="V268" i="2" a="1"/>
  <c r="V267" i="2" a="1"/>
  <c r="V267" i="2" s="1"/>
  <c r="V266" i="2"/>
  <c r="V266" i="2" a="1"/>
  <c r="V265" i="2" a="1"/>
  <c r="V265" i="2" s="1"/>
  <c r="V264" i="2"/>
  <c r="V264" i="2" a="1"/>
  <c r="V263" i="2" a="1"/>
  <c r="V263" i="2" s="1"/>
  <c r="V262" i="2"/>
  <c r="V262" i="2" a="1"/>
  <c r="V261" i="2" a="1"/>
  <c r="V261" i="2" s="1"/>
  <c r="V260" i="2"/>
  <c r="V260" i="2" a="1"/>
  <c r="V259" i="2" a="1"/>
  <c r="V259" i="2" s="1"/>
  <c r="V258" i="2"/>
  <c r="V258" i="2" a="1"/>
  <c r="V257" i="2" a="1"/>
  <c r="V257" i="2" s="1"/>
  <c r="V256" i="2"/>
  <c r="V256" i="2" a="1"/>
  <c r="V255" i="2" a="1"/>
  <c r="V255" i="2" s="1"/>
  <c r="V254" i="2"/>
  <c r="V254" i="2" a="1"/>
  <c r="V253" i="2" a="1"/>
  <c r="V253" i="2" s="1"/>
  <c r="V252" i="2"/>
  <c r="V252" i="2" a="1"/>
  <c r="V251" i="2" a="1"/>
  <c r="V251" i="2" s="1"/>
  <c r="V250" i="2"/>
  <c r="V250" i="2" a="1"/>
  <c r="V249" i="2" a="1"/>
  <c r="V249" i="2" s="1"/>
  <c r="V248" i="2"/>
  <c r="V248" i="2" a="1"/>
  <c r="V247" i="2" a="1"/>
  <c r="V247" i="2" s="1"/>
  <c r="V246" i="2"/>
  <c r="V246" i="2" a="1"/>
  <c r="V245" i="2" a="1"/>
  <c r="V245" i="2" s="1"/>
  <c r="V244" i="2"/>
  <c r="V244" i="2" a="1"/>
  <c r="V243" i="2" a="1"/>
  <c r="V243" i="2" s="1"/>
  <c r="V242" i="2"/>
  <c r="V242" i="2" a="1"/>
  <c r="V241" i="2" a="1"/>
  <c r="V241" i="2" s="1"/>
  <c r="V240" i="2"/>
  <c r="V240" i="2" a="1"/>
  <c r="V239" i="2" a="1"/>
  <c r="V239" i="2" s="1"/>
  <c r="V238" i="2"/>
  <c r="V238" i="2" a="1"/>
  <c r="V237" i="2" a="1"/>
  <c r="V237" i="2" s="1"/>
  <c r="V236" i="2"/>
  <c r="V236" i="2" a="1"/>
  <c r="V235" i="2" a="1"/>
  <c r="V235" i="2" s="1"/>
  <c r="V234" i="2"/>
  <c r="V234" i="2" a="1"/>
  <c r="V233" i="2" a="1"/>
  <c r="V233" i="2" s="1"/>
  <c r="V232" i="2"/>
  <c r="V232" i="2" a="1"/>
  <c r="V231" i="2" a="1"/>
  <c r="V231" i="2" s="1"/>
  <c r="V230" i="2"/>
  <c r="V230" i="2" a="1"/>
  <c r="V229" i="2" a="1"/>
  <c r="V229" i="2" s="1"/>
  <c r="V228" i="2"/>
  <c r="V228" i="2" a="1"/>
  <c r="V227" i="2" a="1"/>
  <c r="V227" i="2" s="1"/>
  <c r="V226" i="2"/>
  <c r="V226" i="2" a="1"/>
  <c r="V225" i="2" a="1"/>
  <c r="V225" i="2" s="1"/>
  <c r="V224" i="2"/>
  <c r="V224" i="2" a="1"/>
  <c r="V223" i="2" a="1"/>
  <c r="V223" i="2" s="1"/>
  <c r="V222" i="2"/>
  <c r="V222" i="2" a="1"/>
  <c r="V221" i="2" a="1"/>
  <c r="V221" i="2" s="1"/>
  <c r="V220" i="2"/>
  <c r="V220" i="2" a="1"/>
  <c r="V219" i="2" a="1"/>
  <c r="V219" i="2" s="1"/>
  <c r="V218" i="2"/>
  <c r="V218" i="2" a="1"/>
  <c r="V217" i="2" a="1"/>
  <c r="V217" i="2" s="1"/>
  <c r="V216" i="2"/>
  <c r="V216" i="2" a="1"/>
  <c r="V215" i="2" a="1"/>
  <c r="V215" i="2" s="1"/>
  <c r="V214" i="2"/>
  <c r="V214" i="2" a="1"/>
  <c r="V213" i="2" a="1"/>
  <c r="V213" i="2" s="1"/>
  <c r="V212" i="2"/>
  <c r="V212" i="2" a="1"/>
  <c r="V211" i="2" a="1"/>
  <c r="V211" i="2" s="1"/>
  <c r="V210" i="2"/>
  <c r="V210" i="2" a="1"/>
  <c r="V209" i="2" a="1"/>
  <c r="V209" i="2" s="1"/>
  <c r="V208" i="2"/>
  <c r="V208" i="2" a="1"/>
  <c r="V207" i="2" a="1"/>
  <c r="V207" i="2" s="1"/>
  <c r="V206" i="2"/>
  <c r="V206" i="2" a="1"/>
  <c r="V205" i="2" a="1"/>
  <c r="V205" i="2" s="1"/>
  <c r="V204" i="2"/>
  <c r="V204" i="2" a="1"/>
  <c r="V203" i="2" a="1"/>
  <c r="V203" i="2" s="1"/>
  <c r="V202" i="2"/>
  <c r="V202" i="2" a="1"/>
  <c r="V201" i="2" a="1"/>
  <c r="V201" i="2" s="1"/>
  <c r="V200" i="2"/>
  <c r="V200" i="2" a="1"/>
  <c r="V199" i="2" a="1"/>
  <c r="V199" i="2" s="1"/>
  <c r="V198" i="2"/>
  <c r="V198" i="2" a="1"/>
  <c r="V197" i="2" a="1"/>
  <c r="V197" i="2" s="1"/>
  <c r="V196" i="2"/>
  <c r="V196" i="2" a="1"/>
  <c r="V195" i="2" a="1"/>
  <c r="V195" i="2" s="1"/>
  <c r="V194" i="2"/>
  <c r="V194" i="2" a="1"/>
  <c r="V193" i="2" a="1"/>
  <c r="V193" i="2" s="1"/>
  <c r="V192" i="2"/>
  <c r="V192" i="2" a="1"/>
  <c r="V191" i="2" a="1"/>
  <c r="V191" i="2" s="1"/>
  <c r="V190" i="2"/>
  <c r="V190" i="2" a="1"/>
  <c r="V189" i="2" a="1"/>
  <c r="V189" i="2" s="1"/>
  <c r="V188" i="2"/>
  <c r="V188" i="2" a="1"/>
  <c r="V187" i="2" a="1"/>
  <c r="V187" i="2" s="1"/>
  <c r="V186" i="2" a="1"/>
  <c r="V186" i="2" s="1"/>
  <c r="V185" i="2" a="1"/>
  <c r="V185" i="2" s="1"/>
  <c r="V184" i="2"/>
  <c r="V184" i="2" a="1"/>
  <c r="V183" i="2" a="1"/>
  <c r="V183" i="2" s="1"/>
  <c r="V182" i="2" a="1"/>
  <c r="V182" i="2" s="1"/>
  <c r="V181" i="2" a="1"/>
  <c r="V181" i="2" s="1"/>
  <c r="V180" i="2"/>
  <c r="V180" i="2" a="1"/>
  <c r="V179" i="2" a="1"/>
  <c r="V179" i="2" s="1"/>
  <c r="V178" i="2" a="1"/>
  <c r="V178" i="2" s="1"/>
  <c r="V177" i="2" a="1"/>
  <c r="V177" i="2" s="1"/>
  <c r="V176" i="2"/>
  <c r="V176" i="2" a="1"/>
  <c r="V175" i="2" a="1"/>
  <c r="V175" i="2" s="1"/>
  <c r="V174" i="2" a="1"/>
  <c r="V174" i="2" s="1"/>
  <c r="V173" i="2" a="1"/>
  <c r="V173" i="2" s="1"/>
  <c r="V172" i="2" a="1"/>
  <c r="V172" i="2" s="1"/>
  <c r="V171" i="2" a="1"/>
  <c r="V171" i="2" s="1"/>
  <c r="V170" i="2" a="1"/>
  <c r="V170" i="2" s="1"/>
  <c r="V169" i="2" a="1"/>
  <c r="V169" i="2" s="1"/>
  <c r="V168" i="2" a="1"/>
  <c r="V168" i="2" s="1"/>
  <c r="V167" i="2" a="1"/>
  <c r="V167" i="2" s="1"/>
  <c r="V166" i="2" a="1"/>
  <c r="V166" i="2" s="1"/>
  <c r="V165" i="2" a="1"/>
  <c r="V165" i="2" s="1"/>
  <c r="V164" i="2" a="1"/>
  <c r="V164" i="2" s="1"/>
  <c r="V163" i="2" a="1"/>
  <c r="V163" i="2" s="1"/>
  <c r="V162" i="2" a="1"/>
  <c r="V162" i="2" s="1"/>
  <c r="V161" i="2" a="1"/>
  <c r="V161" i="2" s="1"/>
  <c r="V160" i="2" a="1"/>
  <c r="V160" i="2" s="1"/>
  <c r="V159" i="2" a="1"/>
  <c r="V159" i="2" s="1"/>
  <c r="V158" i="2" a="1"/>
  <c r="V158" i="2" s="1"/>
  <c r="V157" i="2" a="1"/>
  <c r="V157" i="2" s="1"/>
  <c r="V156" i="2" a="1"/>
  <c r="V156" i="2" s="1"/>
  <c r="V155" i="2" a="1"/>
  <c r="V155" i="2" s="1"/>
  <c r="V154" i="2" a="1"/>
  <c r="V154" i="2" s="1"/>
  <c r="V153" i="2" a="1"/>
  <c r="V153" i="2" s="1"/>
  <c r="V152" i="2" a="1"/>
  <c r="V152" i="2" s="1"/>
  <c r="V151" i="2" a="1"/>
  <c r="V151" i="2" s="1"/>
  <c r="V150" i="2" a="1"/>
  <c r="V150" i="2" s="1"/>
  <c r="V149" i="2" a="1"/>
  <c r="V149" i="2" s="1"/>
  <c r="V148" i="2" a="1"/>
  <c r="V148" i="2" s="1"/>
  <c r="V147" i="2" a="1"/>
  <c r="V147" i="2" s="1"/>
  <c r="V146" i="2" a="1"/>
  <c r="V146" i="2" s="1"/>
  <c r="V145" i="2" a="1"/>
  <c r="V145" i="2" s="1"/>
  <c r="V144" i="2" a="1"/>
  <c r="V144" i="2" s="1"/>
  <c r="V143" i="2" a="1"/>
  <c r="V143" i="2" s="1"/>
  <c r="V142" i="2" a="1"/>
  <c r="V142" i="2" s="1"/>
  <c r="V141" i="2" a="1"/>
  <c r="V141" i="2" s="1"/>
  <c r="V140" i="2" a="1"/>
  <c r="V140" i="2" s="1"/>
  <c r="V139" i="2" a="1"/>
  <c r="V139" i="2" s="1"/>
  <c r="V138" i="2" a="1"/>
  <c r="V138" i="2" s="1"/>
  <c r="V137" i="2" a="1"/>
  <c r="V137" i="2" s="1"/>
  <c r="V136" i="2" a="1"/>
  <c r="V136" i="2" s="1"/>
  <c r="V135" i="2" a="1"/>
  <c r="V135" i="2" s="1"/>
  <c r="V134" i="2" a="1"/>
  <c r="V134" i="2" s="1"/>
  <c r="V133" i="2" a="1"/>
  <c r="V133" i="2" s="1"/>
  <c r="V132" i="2" a="1"/>
  <c r="V132" i="2" s="1"/>
  <c r="V131" i="2" a="1"/>
  <c r="V131" i="2" s="1"/>
  <c r="V130" i="2" a="1"/>
  <c r="V130" i="2" s="1"/>
  <c r="V129" i="2" a="1"/>
  <c r="V129" i="2" s="1"/>
  <c r="V128" i="2" a="1"/>
  <c r="V128" i="2" s="1"/>
  <c r="V127" i="2" a="1"/>
  <c r="V127" i="2" s="1"/>
  <c r="V126" i="2" a="1"/>
  <c r="V126" i="2" s="1"/>
  <c r="V125" i="2" a="1"/>
  <c r="V125" i="2" s="1"/>
  <c r="V124" i="2" a="1"/>
  <c r="V124" i="2" s="1"/>
  <c r="V123" i="2" a="1"/>
  <c r="V123" i="2" s="1"/>
  <c r="V122" i="2" a="1"/>
  <c r="V122" i="2" s="1"/>
  <c r="V121" i="2" a="1"/>
  <c r="V121" i="2" s="1"/>
  <c r="V120" i="2" a="1"/>
  <c r="V120" i="2" s="1"/>
  <c r="V119" i="2" a="1"/>
  <c r="V119" i="2" s="1"/>
  <c r="V118" i="2" a="1"/>
  <c r="V118" i="2" s="1"/>
  <c r="V117" i="2" a="1"/>
  <c r="V117" i="2" s="1"/>
  <c r="V116" i="2" a="1"/>
  <c r="V116" i="2" s="1"/>
  <c r="V115" i="2" a="1"/>
  <c r="V115" i="2" s="1"/>
  <c r="V114" i="2" a="1"/>
  <c r="V114" i="2" s="1"/>
  <c r="V113" i="2" a="1"/>
  <c r="V113" i="2" s="1"/>
  <c r="V112" i="2" a="1"/>
  <c r="V112" i="2" s="1"/>
  <c r="V111" i="2" a="1"/>
  <c r="V111" i="2" s="1"/>
  <c r="V110" i="2" a="1"/>
  <c r="V110" i="2" s="1"/>
  <c r="V109" i="2" a="1"/>
  <c r="V109" i="2" s="1"/>
  <c r="V108" i="2" a="1"/>
  <c r="V108" i="2" s="1"/>
  <c r="V107" i="2" a="1"/>
  <c r="V107" i="2" s="1"/>
  <c r="V106" i="2" a="1"/>
  <c r="V106" i="2" s="1"/>
  <c r="V105" i="2" a="1"/>
  <c r="V105" i="2" s="1"/>
  <c r="V104" i="2" a="1"/>
  <c r="V104" i="2" s="1"/>
  <c r="V103" i="2" a="1"/>
  <c r="V103" i="2" s="1"/>
  <c r="V102" i="2" a="1"/>
  <c r="V102" i="2" s="1"/>
  <c r="V101" i="2" a="1"/>
  <c r="V101" i="2" s="1"/>
  <c r="V100" i="2" a="1"/>
  <c r="V100" i="2" s="1"/>
  <c r="V99" i="2" a="1"/>
  <c r="V99" i="2" s="1"/>
  <c r="V98" i="2" a="1"/>
  <c r="V98" i="2" s="1"/>
  <c r="V97" i="2" a="1"/>
  <c r="V97" i="2" s="1"/>
  <c r="V96" i="2" a="1"/>
  <c r="V96" i="2" s="1"/>
  <c r="V95" i="2" a="1"/>
  <c r="V95" i="2" s="1"/>
  <c r="V94" i="2" a="1"/>
  <c r="V94" i="2" s="1"/>
  <c r="V93" i="2" a="1"/>
  <c r="V93" i="2" s="1"/>
  <c r="V92" i="2" a="1"/>
  <c r="V92" i="2" s="1"/>
  <c r="V91" i="2" a="1"/>
  <c r="V91" i="2" s="1"/>
  <c r="V90" i="2" a="1"/>
  <c r="V90" i="2" s="1"/>
  <c r="V89" i="2" a="1"/>
  <c r="V89" i="2" s="1"/>
  <c r="V88" i="2" a="1"/>
  <c r="V88" i="2" s="1"/>
  <c r="V87" i="2" a="1"/>
  <c r="V87" i="2" s="1"/>
  <c r="V86" i="2" a="1"/>
  <c r="V86" i="2" s="1"/>
  <c r="V85" i="2" a="1"/>
  <c r="V85" i="2" s="1"/>
  <c r="V84" i="2" a="1"/>
  <c r="V84" i="2" s="1"/>
  <c r="V83" i="2" a="1"/>
  <c r="V83" i="2" s="1"/>
  <c r="V82" i="2" a="1"/>
  <c r="V82" i="2" s="1"/>
  <c r="V81" i="2" a="1"/>
  <c r="V81" i="2" s="1"/>
  <c r="V80" i="2" a="1"/>
  <c r="V80" i="2" s="1"/>
  <c r="V79" i="2" a="1"/>
  <c r="V79" i="2" s="1"/>
  <c r="V78" i="2" a="1"/>
  <c r="V78" i="2" s="1"/>
  <c r="V77" i="2" a="1"/>
  <c r="V77" i="2" s="1"/>
  <c r="V76" i="2" a="1"/>
  <c r="V76" i="2" s="1"/>
  <c r="V75" i="2" a="1"/>
  <c r="V75" i="2" s="1"/>
  <c r="V74" i="2" a="1"/>
  <c r="V74" i="2" s="1"/>
  <c r="V73" i="2" a="1"/>
  <c r="V73" i="2" s="1"/>
  <c r="V72" i="2" a="1"/>
  <c r="V72" i="2" s="1"/>
  <c r="V71" i="2" a="1"/>
  <c r="V71" i="2" s="1"/>
  <c r="V70" i="2" a="1"/>
  <c r="V70" i="2" s="1"/>
  <c r="V69" i="2" a="1"/>
  <c r="V69" i="2" s="1"/>
  <c r="V68" i="2" a="1"/>
  <c r="V68" i="2" s="1"/>
  <c r="V67" i="2" a="1"/>
  <c r="V67" i="2" s="1"/>
  <c r="V66" i="2" a="1"/>
  <c r="V66" i="2" s="1"/>
  <c r="V65" i="2" a="1"/>
  <c r="V65" i="2" s="1"/>
  <c r="V64" i="2" a="1"/>
  <c r="V64" i="2" s="1"/>
  <c r="V63" i="2" a="1"/>
  <c r="V63" i="2" s="1"/>
  <c r="V62" i="2" a="1"/>
  <c r="V62" i="2" s="1"/>
  <c r="V61" i="2" a="1"/>
  <c r="V61" i="2" s="1"/>
  <c r="V60" i="2" a="1"/>
  <c r="V60" i="2" s="1"/>
  <c r="V59" i="2" a="1"/>
  <c r="V59" i="2" s="1"/>
  <c r="V58" i="2" a="1"/>
  <c r="V58" i="2" s="1"/>
  <c r="V57" i="2" a="1"/>
  <c r="V57" i="2" s="1"/>
  <c r="V56" i="2"/>
  <c r="V56" i="2" a="1"/>
  <c r="V55" i="2" a="1"/>
  <c r="V55" i="2" s="1"/>
  <c r="V54" i="2" a="1"/>
  <c r="V54" i="2" s="1"/>
  <c r="V53" i="2" a="1"/>
  <c r="V53" i="2" s="1"/>
  <c r="V52" i="2"/>
  <c r="V52" i="2" a="1"/>
  <c r="V51" i="2" a="1"/>
  <c r="V51" i="2" s="1"/>
  <c r="V50" i="2" a="1"/>
  <c r="V50" i="2" s="1"/>
  <c r="V49" i="2" a="1"/>
  <c r="V49" i="2" s="1"/>
  <c r="V48" i="2"/>
  <c r="V48" i="2" a="1"/>
  <c r="V47" i="2" a="1"/>
  <c r="V47" i="2" s="1"/>
  <c r="V46" i="2" a="1"/>
  <c r="V46" i="2" s="1"/>
  <c r="V45" i="2" a="1"/>
  <c r="V45" i="2" s="1"/>
  <c r="V44" i="2" a="1"/>
  <c r="V44" i="2" s="1"/>
  <c r="V43" i="2" a="1"/>
  <c r="V43" i="2" s="1"/>
  <c r="V42" i="2" a="1"/>
  <c r="V42" i="2" s="1"/>
  <c r="V41" i="2" a="1"/>
  <c r="V41" i="2" s="1"/>
  <c r="V40" i="2" a="1"/>
  <c r="V40" i="2" s="1"/>
  <c r="V39" i="2" a="1"/>
  <c r="V39" i="2" s="1"/>
  <c r="V38" i="2" a="1"/>
  <c r="V38" i="2" s="1"/>
  <c r="V37" i="2" a="1"/>
  <c r="V37" i="2" s="1"/>
  <c r="V36" i="2" a="1"/>
  <c r="V36" i="2" s="1"/>
  <c r="V35" i="2" a="1"/>
  <c r="V35" i="2" s="1"/>
  <c r="V34" i="2" a="1"/>
  <c r="V34" i="2" s="1"/>
  <c r="V33" i="2" a="1"/>
  <c r="V33" i="2" s="1"/>
  <c r="V32" i="2" a="1"/>
  <c r="V32" i="2" s="1"/>
  <c r="V31" i="2" a="1"/>
  <c r="V31" i="2" s="1"/>
  <c r="V30" i="2" a="1"/>
  <c r="V30" i="2" s="1"/>
  <c r="V29" i="2" a="1"/>
  <c r="V29" i="2" s="1"/>
  <c r="V28" i="2" a="1"/>
  <c r="V28" i="2" s="1"/>
  <c r="V27" i="2" a="1"/>
  <c r="V27" i="2" s="1"/>
  <c r="V26" i="2" a="1"/>
  <c r="V26" i="2" s="1"/>
  <c r="V25" i="2" a="1"/>
  <c r="V25" i="2" s="1"/>
  <c r="V24" i="2"/>
  <c r="V24" i="2" a="1"/>
  <c r="V23" i="2" a="1"/>
  <c r="V23" i="2" s="1"/>
  <c r="V22" i="2" a="1"/>
  <c r="V22" i="2" s="1"/>
  <c r="V21" i="2" a="1"/>
  <c r="V21" i="2" s="1"/>
  <c r="V20" i="2"/>
  <c r="V20" i="2" a="1"/>
  <c r="V19" i="2" a="1"/>
  <c r="V19" i="2" s="1"/>
  <c r="V18" i="2" a="1"/>
  <c r="V18" i="2" s="1"/>
  <c r="V17" i="2" a="1"/>
  <c r="V17" i="2" s="1"/>
  <c r="AM5" i="1"/>
  <c r="AL5" i="1"/>
  <c r="AC14" i="1"/>
  <c r="AD14" i="1"/>
  <c r="AE14" i="1"/>
  <c r="AF14" i="1"/>
  <c r="AG14" i="1"/>
  <c r="AH14" i="1"/>
  <c r="AI14" i="1"/>
  <c r="AC15" i="1"/>
  <c r="AD15" i="1"/>
  <c r="AE15" i="1"/>
  <c r="AF15" i="1"/>
  <c r="AG15" i="1"/>
  <c r="AH15" i="1"/>
  <c r="AI15" i="1"/>
  <c r="AC16" i="1"/>
  <c r="AD16" i="1"/>
  <c r="AE16" i="1"/>
  <c r="AF16" i="1"/>
  <c r="AG16" i="1"/>
  <c r="AH16" i="1"/>
  <c r="AI16" i="1"/>
  <c r="AC17" i="1"/>
  <c r="AD17" i="1"/>
  <c r="AE17" i="1"/>
  <c r="AF17" i="1"/>
  <c r="AG17" i="1"/>
  <c r="AH17" i="1"/>
  <c r="AI17" i="1"/>
  <c r="AC18" i="1"/>
  <c r="AD18" i="1"/>
  <c r="AE18" i="1"/>
  <c r="AF18" i="1"/>
  <c r="AG18" i="1"/>
  <c r="AH18" i="1"/>
  <c r="AI18" i="1"/>
  <c r="AC19" i="1"/>
  <c r="AD19" i="1"/>
  <c r="AE19" i="1"/>
  <c r="AF19" i="1"/>
  <c r="AG19" i="1"/>
  <c r="AH19" i="1"/>
  <c r="AI19" i="1"/>
  <c r="AC20" i="1"/>
  <c r="AD20" i="1"/>
  <c r="AE20" i="1"/>
  <c r="AF20" i="1"/>
  <c r="AG20" i="1"/>
  <c r="AH20" i="1"/>
  <c r="AI20" i="1"/>
  <c r="AC21" i="1"/>
  <c r="AD21" i="1"/>
  <c r="AE21" i="1"/>
  <c r="AF21" i="1"/>
  <c r="AG21" i="1"/>
  <c r="AH21" i="1"/>
  <c r="AI21" i="1"/>
  <c r="AC22" i="1"/>
  <c r="AD22" i="1"/>
  <c r="AE22" i="1"/>
  <c r="AF22" i="1"/>
  <c r="AG22" i="1"/>
  <c r="AH22" i="1"/>
  <c r="AI22" i="1"/>
  <c r="AC23" i="1"/>
  <c r="AD23" i="1"/>
  <c r="AE23" i="1"/>
  <c r="AF23" i="1"/>
  <c r="AG23" i="1"/>
  <c r="AH23" i="1"/>
  <c r="AI23" i="1"/>
  <c r="AC24" i="1"/>
  <c r="AD24" i="1"/>
  <c r="AE24" i="1"/>
  <c r="AF24" i="1"/>
  <c r="AG24" i="1"/>
  <c r="AH24" i="1"/>
  <c r="AI24" i="1"/>
  <c r="AC25" i="1"/>
  <c r="AD25" i="1"/>
  <c r="AE25" i="1"/>
  <c r="AF25" i="1"/>
  <c r="AG25" i="1"/>
  <c r="AH25" i="1"/>
  <c r="AI25" i="1"/>
  <c r="AC26" i="1"/>
  <c r="AD26" i="1"/>
  <c r="AE26" i="1"/>
  <c r="AF26" i="1"/>
  <c r="AG26" i="1"/>
  <c r="AH26" i="1"/>
  <c r="AI26" i="1"/>
  <c r="AC27" i="1"/>
  <c r="AD27" i="1"/>
  <c r="AE27" i="1"/>
  <c r="AF27" i="1"/>
  <c r="AG27" i="1"/>
  <c r="AH27" i="1"/>
  <c r="AI27" i="1"/>
  <c r="AC28" i="1"/>
  <c r="AD28" i="1"/>
  <c r="AE28" i="1"/>
  <c r="AF28" i="1"/>
  <c r="AG28" i="1"/>
  <c r="AH28" i="1"/>
  <c r="AI28" i="1"/>
  <c r="AC29" i="1"/>
  <c r="AD29" i="1"/>
  <c r="AE29" i="1"/>
  <c r="AF29" i="1"/>
  <c r="AG29" i="1"/>
  <c r="AH29" i="1"/>
  <c r="AI29" i="1"/>
  <c r="AC30" i="1"/>
  <c r="AD30" i="1"/>
  <c r="AE30" i="1"/>
  <c r="AF30" i="1"/>
  <c r="AG30" i="1"/>
  <c r="AH30" i="1"/>
  <c r="AI30" i="1"/>
  <c r="AC31" i="1"/>
  <c r="AD31" i="1"/>
  <c r="AE31" i="1"/>
  <c r="AF31" i="1"/>
  <c r="AG31" i="1"/>
  <c r="AH31" i="1"/>
  <c r="AI31" i="1"/>
  <c r="AC32" i="1"/>
  <c r="AD32" i="1"/>
  <c r="AE32" i="1"/>
  <c r="AF32" i="1"/>
  <c r="AG32" i="1"/>
  <c r="AH32" i="1"/>
  <c r="AI32" i="1"/>
  <c r="AC33" i="1"/>
  <c r="AD33" i="1"/>
  <c r="AE33" i="1"/>
  <c r="AF33" i="1"/>
  <c r="AG33" i="1"/>
  <c r="AH33" i="1"/>
  <c r="AI33" i="1"/>
  <c r="AC34" i="1"/>
  <c r="AD34" i="1"/>
  <c r="AE34" i="1"/>
  <c r="AF34" i="1"/>
  <c r="AG34" i="1"/>
  <c r="AH34" i="1"/>
  <c r="AI34" i="1"/>
  <c r="AC35" i="1"/>
  <c r="AD35" i="1"/>
  <c r="AE35" i="1"/>
  <c r="AF35" i="1"/>
  <c r="AG35" i="1"/>
  <c r="AH35" i="1"/>
  <c r="AI35" i="1"/>
  <c r="AC36" i="1"/>
  <c r="AD36" i="1"/>
  <c r="AE36" i="1"/>
  <c r="AF36" i="1"/>
  <c r="AG36" i="1"/>
  <c r="AH36" i="1"/>
  <c r="AI36" i="1"/>
  <c r="AC37" i="1"/>
  <c r="AD37" i="1"/>
  <c r="AE37" i="1"/>
  <c r="AF37" i="1"/>
  <c r="AG37" i="1"/>
  <c r="AH37" i="1"/>
  <c r="AI37" i="1"/>
  <c r="AC38" i="1"/>
  <c r="AD38" i="1"/>
  <c r="AE38" i="1"/>
  <c r="AF38" i="1"/>
  <c r="AG38" i="1"/>
  <c r="AH38" i="1"/>
  <c r="AI38" i="1"/>
  <c r="AC39" i="1"/>
  <c r="AD39" i="1"/>
  <c r="AE39" i="1"/>
  <c r="AF39" i="1"/>
  <c r="AG39" i="1"/>
  <c r="AH39" i="1"/>
  <c r="AI39" i="1"/>
  <c r="AC40" i="1"/>
  <c r="AD40" i="1"/>
  <c r="AE40" i="1"/>
  <c r="AF40" i="1"/>
  <c r="AG40" i="1"/>
  <c r="AH40" i="1"/>
  <c r="AI40" i="1"/>
  <c r="AC41" i="1"/>
  <c r="AD41" i="1"/>
  <c r="AE41" i="1"/>
  <c r="AF41" i="1"/>
  <c r="AG41" i="1"/>
  <c r="AH41" i="1"/>
  <c r="AI41" i="1"/>
  <c r="AC42" i="1"/>
  <c r="AD42" i="1"/>
  <c r="AE42" i="1"/>
  <c r="AF42" i="1"/>
  <c r="AG42" i="1"/>
  <c r="AH42" i="1"/>
  <c r="AI42" i="1"/>
  <c r="AC43" i="1"/>
  <c r="AD43" i="1"/>
  <c r="AE43" i="1"/>
  <c r="AF43" i="1"/>
  <c r="AG43" i="1"/>
  <c r="AH43" i="1"/>
  <c r="AI43" i="1"/>
  <c r="AC44" i="1"/>
  <c r="AD44" i="1"/>
  <c r="AE44" i="1"/>
  <c r="AF44" i="1"/>
  <c r="AG44" i="1"/>
  <c r="AH44" i="1"/>
  <c r="AI44" i="1"/>
  <c r="AC45" i="1"/>
  <c r="AD45" i="1"/>
  <c r="AE45" i="1"/>
  <c r="AF45" i="1"/>
  <c r="AG45" i="1"/>
  <c r="AH45" i="1"/>
  <c r="AI45" i="1"/>
  <c r="AC46" i="1"/>
  <c r="AD46" i="1"/>
  <c r="AE46" i="1"/>
  <c r="AF46" i="1"/>
  <c r="AG46" i="1"/>
  <c r="AH46" i="1"/>
  <c r="AI46" i="1"/>
  <c r="AC47" i="1"/>
  <c r="AD47" i="1"/>
  <c r="AE47" i="1"/>
  <c r="AF47" i="1"/>
  <c r="AG47" i="1"/>
  <c r="AH47" i="1"/>
  <c r="AI47" i="1"/>
  <c r="AC48" i="1"/>
  <c r="AD48" i="1"/>
  <c r="AE48" i="1"/>
  <c r="AF48" i="1"/>
  <c r="AG48" i="1"/>
  <c r="AH48" i="1"/>
  <c r="AI48" i="1"/>
  <c r="AC49" i="1"/>
  <c r="AD49" i="1"/>
  <c r="AE49" i="1"/>
  <c r="AF49" i="1"/>
  <c r="AG49" i="1"/>
  <c r="AH49" i="1"/>
  <c r="AI49" i="1"/>
  <c r="AC50" i="1"/>
  <c r="AD50" i="1"/>
  <c r="AE50" i="1"/>
  <c r="AF50" i="1"/>
  <c r="AG50" i="1"/>
  <c r="AH50" i="1"/>
  <c r="AI50" i="1"/>
  <c r="AC51" i="1"/>
  <c r="AD51" i="1"/>
  <c r="AE51" i="1"/>
  <c r="AF51" i="1"/>
  <c r="AG51" i="1"/>
  <c r="AH51" i="1"/>
  <c r="AI51" i="1"/>
  <c r="AC52" i="1"/>
  <c r="AD52" i="1"/>
  <c r="AE52" i="1"/>
  <c r="AF52" i="1"/>
  <c r="AG52" i="1"/>
  <c r="AH52" i="1"/>
  <c r="AI52" i="1"/>
  <c r="AC53" i="1"/>
  <c r="AD53" i="1"/>
  <c r="AE53" i="1"/>
  <c r="AF53" i="1"/>
  <c r="AG53" i="1"/>
  <c r="AH53" i="1"/>
  <c r="AI53" i="1"/>
  <c r="AC54" i="1"/>
  <c r="AD54" i="1"/>
  <c r="AE54" i="1"/>
  <c r="AF54" i="1"/>
  <c r="AG54" i="1"/>
  <c r="AH54" i="1"/>
  <c r="AI54" i="1"/>
  <c r="AC55" i="1"/>
  <c r="AD55" i="1"/>
  <c r="AE55" i="1"/>
  <c r="AF55" i="1"/>
  <c r="AG55" i="1"/>
  <c r="AH55" i="1"/>
  <c r="AI55" i="1"/>
  <c r="AC56" i="1"/>
  <c r="AD56" i="1"/>
  <c r="AE56" i="1"/>
  <c r="AF56" i="1"/>
  <c r="AG56" i="1"/>
  <c r="AH56" i="1"/>
  <c r="AI56" i="1"/>
  <c r="AC57" i="1"/>
  <c r="AD57" i="1"/>
  <c r="AE57" i="1"/>
  <c r="AF57" i="1"/>
  <c r="AG57" i="1"/>
  <c r="AH57" i="1"/>
  <c r="AI57" i="1"/>
  <c r="AC58" i="1"/>
  <c r="AD58" i="1"/>
  <c r="AE58" i="1"/>
  <c r="AF58" i="1"/>
  <c r="AG58" i="1"/>
  <c r="AH58" i="1"/>
  <c r="AI58" i="1"/>
  <c r="AC59" i="1"/>
  <c r="AD59" i="1"/>
  <c r="AE59" i="1"/>
  <c r="AF59" i="1"/>
  <c r="AG59" i="1"/>
  <c r="AH59" i="1"/>
  <c r="AI59" i="1"/>
  <c r="AC60" i="1"/>
  <c r="AD60" i="1"/>
  <c r="AE60" i="1"/>
  <c r="AF60" i="1"/>
  <c r="AG60" i="1"/>
  <c r="AH60" i="1"/>
  <c r="AI60" i="1"/>
  <c r="AC61" i="1"/>
  <c r="AD61" i="1"/>
  <c r="AE61" i="1"/>
  <c r="AF61" i="1"/>
  <c r="AG61" i="1"/>
  <c r="AH61" i="1"/>
  <c r="AI61" i="1"/>
  <c r="AC62" i="1"/>
  <c r="AD62" i="1"/>
  <c r="AE62" i="1"/>
  <c r="AF62" i="1"/>
  <c r="AG62" i="1"/>
  <c r="AH62" i="1"/>
  <c r="AI62" i="1"/>
  <c r="AC63" i="1"/>
  <c r="AD63" i="1"/>
  <c r="AE63" i="1"/>
  <c r="AF63" i="1"/>
  <c r="AG63" i="1"/>
  <c r="AH63" i="1"/>
  <c r="AI63" i="1"/>
  <c r="AC64" i="1"/>
  <c r="AD64" i="1"/>
  <c r="AE64" i="1"/>
  <c r="AF64" i="1"/>
  <c r="AG64" i="1"/>
  <c r="AH64" i="1"/>
  <c r="AI64" i="1"/>
  <c r="AC65" i="1"/>
  <c r="AD65" i="1"/>
  <c r="AE65" i="1"/>
  <c r="AF65" i="1"/>
  <c r="AG65" i="1"/>
  <c r="AH65" i="1"/>
  <c r="AI65" i="1"/>
  <c r="AC66" i="1"/>
  <c r="AD66" i="1"/>
  <c r="AE66" i="1"/>
  <c r="AF66" i="1"/>
  <c r="AG66" i="1"/>
  <c r="AH66" i="1"/>
  <c r="AI66" i="1"/>
  <c r="AC67" i="1"/>
  <c r="AD67" i="1"/>
  <c r="AE67" i="1"/>
  <c r="AF67" i="1"/>
  <c r="AG67" i="1"/>
  <c r="AH67" i="1"/>
  <c r="AI67" i="1"/>
  <c r="AC68" i="1"/>
  <c r="AD68" i="1"/>
  <c r="AE68" i="1"/>
  <c r="AF68" i="1"/>
  <c r="AG68" i="1"/>
  <c r="AH68" i="1"/>
  <c r="AI68" i="1"/>
  <c r="AC69" i="1"/>
  <c r="AD69" i="1"/>
  <c r="AE69" i="1"/>
  <c r="AF69" i="1"/>
  <c r="AG69" i="1"/>
  <c r="AH69" i="1"/>
  <c r="AI69" i="1"/>
  <c r="AC70" i="1"/>
  <c r="AD70" i="1"/>
  <c r="AE70" i="1"/>
  <c r="AF70" i="1"/>
  <c r="AG70" i="1"/>
  <c r="AH70" i="1"/>
  <c r="AI70" i="1"/>
  <c r="AC71" i="1"/>
  <c r="AD71" i="1"/>
  <c r="AE71" i="1"/>
  <c r="AF71" i="1"/>
  <c r="AG71" i="1"/>
  <c r="AH71" i="1"/>
  <c r="AI71" i="1"/>
  <c r="AC72" i="1"/>
  <c r="AD72" i="1"/>
  <c r="AE72" i="1"/>
  <c r="AF72" i="1"/>
  <c r="AG72" i="1"/>
  <c r="AH72" i="1"/>
  <c r="AI72" i="1"/>
  <c r="AC73" i="1"/>
  <c r="AD73" i="1"/>
  <c r="AE73" i="1"/>
  <c r="AF73" i="1"/>
  <c r="AG73" i="1"/>
  <c r="AH73" i="1"/>
  <c r="AI73" i="1"/>
  <c r="AC74" i="1"/>
  <c r="AD74" i="1"/>
  <c r="AE74" i="1"/>
  <c r="AF74" i="1"/>
  <c r="AG74" i="1"/>
  <c r="AH74" i="1"/>
  <c r="AI74" i="1"/>
  <c r="AC75" i="1"/>
  <c r="AD75" i="1"/>
  <c r="AE75" i="1"/>
  <c r="AF75" i="1"/>
  <c r="AG75" i="1"/>
  <c r="AH75" i="1"/>
  <c r="AI75" i="1"/>
  <c r="AC76" i="1"/>
  <c r="AD76" i="1"/>
  <c r="AE76" i="1"/>
  <c r="AF76" i="1"/>
  <c r="AG76" i="1"/>
  <c r="AH76" i="1"/>
  <c r="AI76" i="1"/>
  <c r="AC77" i="1"/>
  <c r="AD77" i="1"/>
  <c r="AE77" i="1"/>
  <c r="AF77" i="1"/>
  <c r="AG77" i="1"/>
  <c r="AH77" i="1"/>
  <c r="AI77" i="1"/>
  <c r="AC78" i="1"/>
  <c r="AD78" i="1"/>
  <c r="AE78" i="1"/>
  <c r="AF78" i="1"/>
  <c r="AG78" i="1"/>
  <c r="AH78" i="1"/>
  <c r="AI78" i="1"/>
  <c r="AC79" i="1"/>
  <c r="AD79" i="1"/>
  <c r="AE79" i="1"/>
  <c r="AF79" i="1"/>
  <c r="AG79" i="1"/>
  <c r="AH79" i="1"/>
  <c r="AI79" i="1"/>
  <c r="AC80" i="1"/>
  <c r="AD80" i="1"/>
  <c r="AE80" i="1"/>
  <c r="AF80" i="1"/>
  <c r="AG80" i="1"/>
  <c r="AH80" i="1"/>
  <c r="AI80" i="1"/>
  <c r="AC81" i="1"/>
  <c r="AD81" i="1"/>
  <c r="AE81" i="1"/>
  <c r="AF81" i="1"/>
  <c r="AG81" i="1"/>
  <c r="AH81" i="1"/>
  <c r="AI81" i="1"/>
  <c r="AC82" i="1"/>
  <c r="AD82" i="1"/>
  <c r="AE82" i="1"/>
  <c r="AF82" i="1"/>
  <c r="AG82" i="1"/>
  <c r="AH82" i="1"/>
  <c r="AI82" i="1"/>
  <c r="AC83" i="1"/>
  <c r="AD83" i="1"/>
  <c r="AE83" i="1"/>
  <c r="AF83" i="1"/>
  <c r="AG83" i="1"/>
  <c r="AH83" i="1"/>
  <c r="AI83" i="1"/>
  <c r="AC84" i="1"/>
  <c r="AD84" i="1"/>
  <c r="AE84" i="1"/>
  <c r="AF84" i="1"/>
  <c r="AG84" i="1"/>
  <c r="AH84" i="1"/>
  <c r="AI84" i="1"/>
  <c r="AC85" i="1"/>
  <c r="AD85" i="1"/>
  <c r="AE85" i="1"/>
  <c r="AF85" i="1"/>
  <c r="AG85" i="1"/>
  <c r="AH85" i="1"/>
  <c r="AI85" i="1"/>
  <c r="AC86" i="1"/>
  <c r="AD86" i="1"/>
  <c r="AE86" i="1"/>
  <c r="AF86" i="1"/>
  <c r="AG86" i="1"/>
  <c r="AH86" i="1"/>
  <c r="AI86" i="1"/>
  <c r="AC87" i="1"/>
  <c r="AD87" i="1"/>
  <c r="AE87" i="1"/>
  <c r="AF87" i="1"/>
  <c r="AG87" i="1"/>
  <c r="AH87" i="1"/>
  <c r="AI87" i="1"/>
  <c r="AC88" i="1"/>
  <c r="AD88" i="1"/>
  <c r="AE88" i="1"/>
  <c r="AF88" i="1"/>
  <c r="AG88" i="1"/>
  <c r="AH88" i="1"/>
  <c r="AI88" i="1"/>
  <c r="AC89" i="1"/>
  <c r="AD89" i="1"/>
  <c r="AE89" i="1"/>
  <c r="AF89" i="1"/>
  <c r="AG89" i="1"/>
  <c r="AH89" i="1"/>
  <c r="AI89" i="1"/>
  <c r="AC90" i="1"/>
  <c r="AD90" i="1"/>
  <c r="AE90" i="1"/>
  <c r="AF90" i="1"/>
  <c r="AG90" i="1"/>
  <c r="AH90" i="1"/>
  <c r="AI90" i="1"/>
  <c r="AC91" i="1"/>
  <c r="AD91" i="1"/>
  <c r="AE91" i="1"/>
  <c r="AF91" i="1"/>
  <c r="AG91" i="1"/>
  <c r="AH91" i="1"/>
  <c r="AI91" i="1"/>
  <c r="AC92" i="1"/>
  <c r="AD92" i="1"/>
  <c r="AE92" i="1"/>
  <c r="AF92" i="1"/>
  <c r="AG92" i="1"/>
  <c r="AH92" i="1"/>
  <c r="AI92" i="1"/>
  <c r="AC93" i="1"/>
  <c r="AD93" i="1"/>
  <c r="AE93" i="1"/>
  <c r="AF93" i="1"/>
  <c r="AG93" i="1"/>
  <c r="AH93" i="1"/>
  <c r="AI93" i="1"/>
  <c r="AC94" i="1"/>
  <c r="AD94" i="1"/>
  <c r="AE94" i="1"/>
  <c r="AF94" i="1"/>
  <c r="AG94" i="1"/>
  <c r="AH94" i="1"/>
  <c r="AI94" i="1"/>
  <c r="AC95" i="1"/>
  <c r="AD95" i="1"/>
  <c r="AE95" i="1"/>
  <c r="AF95" i="1"/>
  <c r="AG95" i="1"/>
  <c r="AH95" i="1"/>
  <c r="AI95" i="1"/>
  <c r="AC96" i="1"/>
  <c r="AD96" i="1"/>
  <c r="AE96" i="1"/>
  <c r="AF96" i="1"/>
  <c r="AG96" i="1"/>
  <c r="AH96" i="1"/>
  <c r="AI96" i="1"/>
  <c r="AC97" i="1"/>
  <c r="AD97" i="1"/>
  <c r="AE97" i="1"/>
  <c r="AF97" i="1"/>
  <c r="AG97" i="1"/>
  <c r="AH97" i="1"/>
  <c r="AI97" i="1"/>
  <c r="AC98" i="1"/>
  <c r="AD98" i="1"/>
  <c r="AE98" i="1"/>
  <c r="AF98" i="1"/>
  <c r="AG98" i="1"/>
  <c r="AH98" i="1"/>
  <c r="AI98" i="1"/>
  <c r="AC99" i="1"/>
  <c r="AD99" i="1"/>
  <c r="AE99" i="1"/>
  <c r="AF99" i="1"/>
  <c r="AG99" i="1"/>
  <c r="AH99" i="1"/>
  <c r="AI99" i="1"/>
  <c r="AC100" i="1"/>
  <c r="AD100" i="1"/>
  <c r="AE100" i="1"/>
  <c r="AF100" i="1"/>
  <c r="AG100" i="1"/>
  <c r="AH100" i="1"/>
  <c r="AI100" i="1"/>
  <c r="AC101" i="1"/>
  <c r="AD101" i="1"/>
  <c r="AE101" i="1"/>
  <c r="AF101" i="1"/>
  <c r="AG101" i="1"/>
  <c r="AH101" i="1"/>
  <c r="AI101" i="1"/>
  <c r="AC102" i="1"/>
  <c r="AD102" i="1"/>
  <c r="AE102" i="1"/>
  <c r="AF102" i="1"/>
  <c r="AG102" i="1"/>
  <c r="AH102" i="1"/>
  <c r="AI102" i="1"/>
  <c r="AC103" i="1"/>
  <c r="AD103" i="1"/>
  <c r="AE103" i="1"/>
  <c r="AF103" i="1"/>
  <c r="AG103" i="1"/>
  <c r="AH103" i="1"/>
  <c r="AI103" i="1"/>
  <c r="AC104" i="1"/>
  <c r="AD104" i="1"/>
  <c r="AE104" i="1"/>
  <c r="AF104" i="1"/>
  <c r="AG104" i="1"/>
  <c r="AH104" i="1"/>
  <c r="AI104" i="1"/>
  <c r="AC105" i="1"/>
  <c r="AD105" i="1"/>
  <c r="AE105" i="1"/>
  <c r="AF105" i="1"/>
  <c r="AG105" i="1"/>
  <c r="AH105" i="1"/>
  <c r="AI105" i="1"/>
  <c r="AC106" i="1"/>
  <c r="AD106" i="1"/>
  <c r="AE106" i="1"/>
  <c r="AF106" i="1"/>
  <c r="AG106" i="1"/>
  <c r="AH106" i="1"/>
  <c r="AI106" i="1"/>
  <c r="AC107" i="1"/>
  <c r="AD107" i="1"/>
  <c r="AE107" i="1"/>
  <c r="AF107" i="1"/>
  <c r="AG107" i="1"/>
  <c r="AH107" i="1"/>
  <c r="AI107" i="1"/>
  <c r="AC108" i="1"/>
  <c r="AD108" i="1"/>
  <c r="AE108" i="1"/>
  <c r="AF108" i="1"/>
  <c r="AG108" i="1"/>
  <c r="AH108" i="1"/>
  <c r="AI108" i="1"/>
  <c r="AC13" i="1"/>
  <c r="AD13" i="1"/>
  <c r="AE13" i="1"/>
  <c r="AF13" i="1"/>
  <c r="AG13" i="1"/>
  <c r="AH13" i="1"/>
  <c r="AI13" i="1"/>
  <c r="AQ108" i="1"/>
  <c r="AP108" i="1"/>
  <c r="AO108" i="1"/>
  <c r="AN108" i="1"/>
  <c r="AM108" i="1"/>
  <c r="AL108" i="1"/>
  <c r="AK108" i="1"/>
  <c r="AJ108" i="1"/>
  <c r="AQ107" i="1"/>
  <c r="AP107" i="1"/>
  <c r="AO107" i="1"/>
  <c r="AN107" i="1"/>
  <c r="AM107" i="1"/>
  <c r="AL107" i="1"/>
  <c r="AK107" i="1"/>
  <c r="AJ107" i="1"/>
  <c r="AQ106" i="1"/>
  <c r="AP106" i="1"/>
  <c r="AO106" i="1"/>
  <c r="AN106" i="1"/>
  <c r="AM106" i="1"/>
  <c r="AL106" i="1"/>
  <c r="AK106" i="1"/>
  <c r="AJ106" i="1"/>
  <c r="AQ105" i="1"/>
  <c r="AP105" i="1"/>
  <c r="AO105" i="1"/>
  <c r="AN105" i="1"/>
  <c r="AM105" i="1"/>
  <c r="AL105" i="1"/>
  <c r="AK105" i="1"/>
  <c r="AJ105" i="1"/>
  <c r="AQ104" i="1"/>
  <c r="AP104" i="1"/>
  <c r="AO104" i="1"/>
  <c r="AN104" i="1"/>
  <c r="AM104" i="1"/>
  <c r="AL104" i="1"/>
  <c r="AK104" i="1"/>
  <c r="AJ104" i="1"/>
  <c r="AQ103" i="1"/>
  <c r="AP103" i="1"/>
  <c r="AO103" i="1"/>
  <c r="AN103" i="1"/>
  <c r="AM103" i="1"/>
  <c r="AL103" i="1"/>
  <c r="AK103" i="1"/>
  <c r="AJ103" i="1"/>
  <c r="AQ102" i="1"/>
  <c r="AP102" i="1"/>
  <c r="AO102" i="1"/>
  <c r="AN102" i="1"/>
  <c r="AM102" i="1"/>
  <c r="AL102" i="1"/>
  <c r="AK102" i="1"/>
  <c r="AJ102" i="1"/>
  <c r="AQ101" i="1"/>
  <c r="AP101" i="1"/>
  <c r="AO101" i="1"/>
  <c r="AN101" i="1"/>
  <c r="AM101" i="1"/>
  <c r="AL101" i="1"/>
  <c r="AK101" i="1"/>
  <c r="AJ101" i="1"/>
  <c r="AQ100" i="1"/>
  <c r="AP100" i="1"/>
  <c r="AO100" i="1"/>
  <c r="AN100" i="1"/>
  <c r="AM100" i="1"/>
  <c r="AL100" i="1"/>
  <c r="AK100" i="1"/>
  <c r="AJ100" i="1"/>
  <c r="AQ99" i="1"/>
  <c r="AP99" i="1"/>
  <c r="AO99" i="1"/>
  <c r="AN99" i="1"/>
  <c r="AM99" i="1"/>
  <c r="AL99" i="1"/>
  <c r="AK99" i="1"/>
  <c r="AJ99" i="1"/>
  <c r="AQ98" i="1"/>
  <c r="AP98" i="1"/>
  <c r="AO98" i="1"/>
  <c r="AN98" i="1"/>
  <c r="AM98" i="1"/>
  <c r="AL98" i="1"/>
  <c r="AK98" i="1"/>
  <c r="AJ98" i="1"/>
  <c r="AQ97" i="1"/>
  <c r="AP97" i="1"/>
  <c r="AO97" i="1"/>
  <c r="AN97" i="1"/>
  <c r="AM97" i="1"/>
  <c r="AL97" i="1"/>
  <c r="AK97" i="1"/>
  <c r="AJ97" i="1"/>
  <c r="AQ96" i="1"/>
  <c r="AP96" i="1"/>
  <c r="AO96" i="1"/>
  <c r="AN96" i="1"/>
  <c r="AM96" i="1"/>
  <c r="AL96" i="1"/>
  <c r="AK96" i="1"/>
  <c r="AJ96" i="1"/>
  <c r="AQ95" i="1"/>
  <c r="AP95" i="1"/>
  <c r="AO95" i="1"/>
  <c r="AN95" i="1"/>
  <c r="AM95" i="1"/>
  <c r="AL95" i="1"/>
  <c r="AK95" i="1"/>
  <c r="AJ95" i="1"/>
  <c r="AQ94" i="1"/>
  <c r="AP94" i="1"/>
  <c r="AO94" i="1"/>
  <c r="AN94" i="1"/>
  <c r="AM94" i="1"/>
  <c r="AL94" i="1"/>
  <c r="AK94" i="1"/>
  <c r="AJ94" i="1"/>
  <c r="AQ93" i="1"/>
  <c r="AP93" i="1"/>
  <c r="AO93" i="1"/>
  <c r="AN93" i="1"/>
  <c r="AM93" i="1"/>
  <c r="AL93" i="1"/>
  <c r="AK93" i="1"/>
  <c r="AJ93" i="1"/>
  <c r="AQ92" i="1"/>
  <c r="AP92" i="1"/>
  <c r="AO92" i="1"/>
  <c r="AN92" i="1"/>
  <c r="AM92" i="1"/>
  <c r="AL92" i="1"/>
  <c r="AK92" i="1"/>
  <c r="AJ92" i="1"/>
  <c r="AQ91" i="1"/>
  <c r="AP91" i="1"/>
  <c r="AO91" i="1"/>
  <c r="AN91" i="1"/>
  <c r="AM91" i="1"/>
  <c r="AL91" i="1"/>
  <c r="AK91" i="1"/>
  <c r="AJ91" i="1"/>
  <c r="AQ90" i="1"/>
  <c r="AP90" i="1"/>
  <c r="AO90" i="1"/>
  <c r="AN90" i="1"/>
  <c r="AM90" i="1"/>
  <c r="AL90" i="1"/>
  <c r="AK90" i="1"/>
  <c r="AJ90" i="1"/>
  <c r="AQ89" i="1"/>
  <c r="AP89" i="1"/>
  <c r="AO89" i="1"/>
  <c r="AN89" i="1"/>
  <c r="AM89" i="1"/>
  <c r="AL89" i="1"/>
  <c r="AK89" i="1"/>
  <c r="AJ89" i="1"/>
  <c r="AQ88" i="1"/>
  <c r="AP88" i="1"/>
  <c r="AO88" i="1"/>
  <c r="AN88" i="1"/>
  <c r="AM88" i="1"/>
  <c r="AL88" i="1"/>
  <c r="AK88" i="1"/>
  <c r="AJ88" i="1"/>
  <c r="AQ87" i="1"/>
  <c r="AP87" i="1"/>
  <c r="AO87" i="1"/>
  <c r="AN87" i="1"/>
  <c r="AM87" i="1"/>
  <c r="AL87" i="1"/>
  <c r="AK87" i="1"/>
  <c r="AJ87" i="1"/>
  <c r="AQ86" i="1"/>
  <c r="AP86" i="1"/>
  <c r="AO86" i="1"/>
  <c r="AN86" i="1"/>
  <c r="AM86" i="1"/>
  <c r="AL86" i="1"/>
  <c r="AK86" i="1"/>
  <c r="AJ86" i="1"/>
  <c r="AQ85" i="1"/>
  <c r="AP85" i="1"/>
  <c r="AO85" i="1"/>
  <c r="AN85" i="1"/>
  <c r="AM85" i="1"/>
  <c r="AL85" i="1"/>
  <c r="AK85" i="1"/>
  <c r="AJ85" i="1"/>
  <c r="AQ84" i="1"/>
  <c r="AP84" i="1"/>
  <c r="AO84" i="1"/>
  <c r="AN84" i="1"/>
  <c r="AM84" i="1"/>
  <c r="AL84" i="1"/>
  <c r="AK84" i="1"/>
  <c r="AJ84" i="1"/>
  <c r="AQ83" i="1"/>
  <c r="AP83" i="1"/>
  <c r="AO83" i="1"/>
  <c r="AN83" i="1"/>
  <c r="AM83" i="1"/>
  <c r="AL83" i="1"/>
  <c r="AK83" i="1"/>
  <c r="AJ83" i="1"/>
  <c r="AQ82" i="1"/>
  <c r="AP82" i="1"/>
  <c r="AO82" i="1"/>
  <c r="AN82" i="1"/>
  <c r="AM82" i="1"/>
  <c r="AL82" i="1"/>
  <c r="AK82" i="1"/>
  <c r="AJ82" i="1"/>
  <c r="AQ81" i="1"/>
  <c r="AP81" i="1"/>
  <c r="AO81" i="1"/>
  <c r="AN81" i="1"/>
  <c r="AM81" i="1"/>
  <c r="AL81" i="1"/>
  <c r="AK81" i="1"/>
  <c r="AJ81" i="1"/>
  <c r="AQ80" i="1"/>
  <c r="AP80" i="1"/>
  <c r="AO80" i="1"/>
  <c r="AN80" i="1"/>
  <c r="AM80" i="1"/>
  <c r="AL80" i="1"/>
  <c r="AK80" i="1"/>
  <c r="AJ80" i="1"/>
  <c r="AQ79" i="1"/>
  <c r="AP79" i="1"/>
  <c r="AO79" i="1"/>
  <c r="AN79" i="1"/>
  <c r="AM79" i="1"/>
  <c r="AL79" i="1"/>
  <c r="AK79" i="1"/>
  <c r="AJ79" i="1"/>
  <c r="AQ78" i="1"/>
  <c r="AP78" i="1"/>
  <c r="AO78" i="1"/>
  <c r="AN78" i="1"/>
  <c r="AM78" i="1"/>
  <c r="AL78" i="1"/>
  <c r="AK78" i="1"/>
  <c r="AJ78" i="1"/>
  <c r="AQ77" i="1"/>
  <c r="AP77" i="1"/>
  <c r="AO77" i="1"/>
  <c r="AN77" i="1"/>
  <c r="AM77" i="1"/>
  <c r="AL77" i="1"/>
  <c r="AK77" i="1"/>
  <c r="AJ77" i="1"/>
  <c r="AQ76" i="1"/>
  <c r="AP76" i="1"/>
  <c r="AO76" i="1"/>
  <c r="AN76" i="1"/>
  <c r="AM76" i="1"/>
  <c r="AL76" i="1"/>
  <c r="AK76" i="1"/>
  <c r="AJ76" i="1"/>
  <c r="AQ75" i="1"/>
  <c r="AP75" i="1"/>
  <c r="AO75" i="1"/>
  <c r="AN75" i="1"/>
  <c r="AM75" i="1"/>
  <c r="AL75" i="1"/>
  <c r="AK75" i="1"/>
  <c r="AJ75" i="1"/>
  <c r="AQ74" i="1"/>
  <c r="AP74" i="1"/>
  <c r="AO74" i="1"/>
  <c r="AN74" i="1"/>
  <c r="AM74" i="1"/>
  <c r="AL74" i="1"/>
  <c r="AK74" i="1"/>
  <c r="AJ74" i="1"/>
  <c r="AQ73" i="1"/>
  <c r="AP73" i="1"/>
  <c r="AO73" i="1"/>
  <c r="AN73" i="1"/>
  <c r="AM73" i="1"/>
  <c r="AL73" i="1"/>
  <c r="AK73" i="1"/>
  <c r="AJ73" i="1"/>
  <c r="AQ72" i="1"/>
  <c r="AP72" i="1"/>
  <c r="AO72" i="1"/>
  <c r="AN72" i="1"/>
  <c r="AM72" i="1"/>
  <c r="AL72" i="1"/>
  <c r="AK72" i="1"/>
  <c r="AJ72" i="1"/>
  <c r="AQ71" i="1"/>
  <c r="AP71" i="1"/>
  <c r="AO71" i="1"/>
  <c r="AN71" i="1"/>
  <c r="AM71" i="1"/>
  <c r="AL71" i="1"/>
  <c r="AK71" i="1"/>
  <c r="AJ71" i="1"/>
  <c r="AQ70" i="1"/>
  <c r="AP70" i="1"/>
  <c r="AO70" i="1"/>
  <c r="AN70" i="1"/>
  <c r="AM70" i="1"/>
  <c r="AL70" i="1"/>
  <c r="AK70" i="1"/>
  <c r="AJ70" i="1"/>
  <c r="AQ69" i="1"/>
  <c r="AP69" i="1"/>
  <c r="AO69" i="1"/>
  <c r="AN69" i="1"/>
  <c r="AM69" i="1"/>
  <c r="AL69" i="1"/>
  <c r="AK69" i="1"/>
  <c r="AJ69" i="1"/>
  <c r="AQ68" i="1"/>
  <c r="AP68" i="1"/>
  <c r="AO68" i="1"/>
  <c r="AN68" i="1"/>
  <c r="AM68" i="1"/>
  <c r="AL68" i="1"/>
  <c r="AK68" i="1"/>
  <c r="AJ68" i="1"/>
  <c r="AQ67" i="1"/>
  <c r="AP67" i="1"/>
  <c r="AO67" i="1"/>
  <c r="AN67" i="1"/>
  <c r="AM67" i="1"/>
  <c r="AL67" i="1"/>
  <c r="AK67" i="1"/>
  <c r="AJ67" i="1"/>
  <c r="AQ66" i="1"/>
  <c r="AP66" i="1"/>
  <c r="AO66" i="1"/>
  <c r="AN66" i="1"/>
  <c r="AM66" i="1"/>
  <c r="AL66" i="1"/>
  <c r="AK66" i="1"/>
  <c r="AJ66" i="1"/>
  <c r="AQ65" i="1"/>
  <c r="AP65" i="1"/>
  <c r="AO65" i="1"/>
  <c r="AN65" i="1"/>
  <c r="AM65" i="1"/>
  <c r="AL65" i="1"/>
  <c r="AK65" i="1"/>
  <c r="AJ65" i="1"/>
  <c r="AQ64" i="1"/>
  <c r="AP64" i="1"/>
  <c r="AO64" i="1"/>
  <c r="AN64" i="1"/>
  <c r="AM64" i="1"/>
  <c r="AL64" i="1"/>
  <c r="AK64" i="1"/>
  <c r="AJ64" i="1"/>
  <c r="AQ63" i="1"/>
  <c r="AP63" i="1"/>
  <c r="AO63" i="1"/>
  <c r="AN63" i="1"/>
  <c r="AM63" i="1"/>
  <c r="AL63" i="1"/>
  <c r="AK63" i="1"/>
  <c r="AJ63" i="1"/>
  <c r="AQ62" i="1"/>
  <c r="AP62" i="1"/>
  <c r="AO62" i="1"/>
  <c r="AN62" i="1"/>
  <c r="AM62" i="1"/>
  <c r="AL62" i="1"/>
  <c r="AK62" i="1"/>
  <c r="AJ62" i="1"/>
  <c r="AQ61" i="1"/>
  <c r="AP61" i="1"/>
  <c r="AO61" i="1"/>
  <c r="AN61" i="1"/>
  <c r="AM61" i="1"/>
  <c r="AL61" i="1"/>
  <c r="AK61" i="1"/>
  <c r="AJ61" i="1"/>
  <c r="AQ60" i="1"/>
  <c r="AP60" i="1"/>
  <c r="AO60" i="1"/>
  <c r="AN60" i="1"/>
  <c r="AM60" i="1"/>
  <c r="AL60" i="1"/>
  <c r="AK60" i="1"/>
  <c r="AJ60" i="1"/>
  <c r="AQ59" i="1"/>
  <c r="AP59" i="1"/>
  <c r="AO59" i="1"/>
  <c r="AN59" i="1"/>
  <c r="AM59" i="1"/>
  <c r="AL59" i="1"/>
  <c r="AK59" i="1"/>
  <c r="AJ59" i="1"/>
  <c r="AQ58" i="1"/>
  <c r="AP58" i="1"/>
  <c r="AO58" i="1"/>
  <c r="AN58" i="1"/>
  <c r="AM58" i="1"/>
  <c r="AL58" i="1"/>
  <c r="AK58" i="1"/>
  <c r="AJ58" i="1"/>
  <c r="AQ57" i="1"/>
  <c r="AP57" i="1"/>
  <c r="AO57" i="1"/>
  <c r="AN57" i="1"/>
  <c r="AM57" i="1"/>
  <c r="AL57" i="1"/>
  <c r="AK57" i="1"/>
  <c r="AJ57" i="1"/>
  <c r="AQ56" i="1"/>
  <c r="AP56" i="1"/>
  <c r="AO56" i="1"/>
  <c r="AN56" i="1"/>
  <c r="AM56" i="1"/>
  <c r="AL56" i="1"/>
  <c r="AK56" i="1"/>
  <c r="AJ56" i="1"/>
  <c r="AQ55" i="1"/>
  <c r="AP55" i="1"/>
  <c r="AO55" i="1"/>
  <c r="AN55" i="1"/>
  <c r="AM55" i="1"/>
  <c r="AL55" i="1"/>
  <c r="AK55" i="1"/>
  <c r="AJ55" i="1"/>
  <c r="AQ54" i="1"/>
  <c r="AP54" i="1"/>
  <c r="AO54" i="1"/>
  <c r="AN54" i="1"/>
  <c r="AM54" i="1"/>
  <c r="AL54" i="1"/>
  <c r="AK54" i="1"/>
  <c r="AJ54" i="1"/>
  <c r="AQ53" i="1"/>
  <c r="AP53" i="1"/>
  <c r="AO53" i="1"/>
  <c r="AN53" i="1"/>
  <c r="AM53" i="1"/>
  <c r="AL53" i="1"/>
  <c r="AK53" i="1"/>
  <c r="AJ53" i="1"/>
  <c r="AQ52" i="1"/>
  <c r="AP52" i="1"/>
  <c r="AO52" i="1"/>
  <c r="AN52" i="1"/>
  <c r="AM52" i="1"/>
  <c r="AL52" i="1"/>
  <c r="AK52" i="1"/>
  <c r="AJ52" i="1"/>
  <c r="AQ51" i="1"/>
  <c r="AP51" i="1"/>
  <c r="AO51" i="1"/>
  <c r="AN51" i="1"/>
  <c r="AM51" i="1"/>
  <c r="AL51" i="1"/>
  <c r="AK51" i="1"/>
  <c r="AJ51" i="1"/>
  <c r="AQ50" i="1"/>
  <c r="AP50" i="1"/>
  <c r="AO50" i="1"/>
  <c r="AN50" i="1"/>
  <c r="AM50" i="1"/>
  <c r="AL50" i="1"/>
  <c r="AK50" i="1"/>
  <c r="AJ50" i="1"/>
  <c r="AQ49" i="1"/>
  <c r="AP49" i="1"/>
  <c r="AO49" i="1"/>
  <c r="AN49" i="1"/>
  <c r="AM49" i="1"/>
  <c r="AL49" i="1"/>
  <c r="AK49" i="1"/>
  <c r="AJ49" i="1"/>
  <c r="AQ48" i="1"/>
  <c r="AP48" i="1"/>
  <c r="AO48" i="1"/>
  <c r="AN48" i="1"/>
  <c r="AM48" i="1"/>
  <c r="AL48" i="1"/>
  <c r="AK48" i="1"/>
  <c r="AJ48" i="1"/>
  <c r="AQ47" i="1"/>
  <c r="AP47" i="1"/>
  <c r="AO47" i="1"/>
  <c r="AN47" i="1"/>
  <c r="AM47" i="1"/>
  <c r="AL47" i="1"/>
  <c r="AK47" i="1"/>
  <c r="AJ47" i="1"/>
  <c r="AQ46" i="1"/>
  <c r="AP46" i="1"/>
  <c r="AO46" i="1"/>
  <c r="AN46" i="1"/>
  <c r="AM46" i="1"/>
  <c r="AL46" i="1"/>
  <c r="AK46" i="1"/>
  <c r="AJ46" i="1"/>
  <c r="AQ45" i="1"/>
  <c r="AP45" i="1"/>
  <c r="AO45" i="1"/>
  <c r="AN45" i="1"/>
  <c r="AM45" i="1"/>
  <c r="AL45" i="1"/>
  <c r="AK45" i="1"/>
  <c r="AJ45" i="1"/>
  <c r="AQ44" i="1"/>
  <c r="AP44" i="1"/>
  <c r="AO44" i="1"/>
  <c r="AN44" i="1"/>
  <c r="AM44" i="1"/>
  <c r="AL44" i="1"/>
  <c r="AK44" i="1"/>
  <c r="AJ44" i="1"/>
  <c r="AQ43" i="1"/>
  <c r="AP43" i="1"/>
  <c r="AO43" i="1"/>
  <c r="AN43" i="1"/>
  <c r="AM43" i="1"/>
  <c r="AL43" i="1"/>
  <c r="AK43" i="1"/>
  <c r="AJ43" i="1"/>
  <c r="AQ42" i="1"/>
  <c r="AP42" i="1"/>
  <c r="AO42" i="1"/>
  <c r="AN42" i="1"/>
  <c r="AM42" i="1"/>
  <c r="AL42" i="1"/>
  <c r="AK42" i="1"/>
  <c r="AJ42" i="1"/>
  <c r="AQ41" i="1"/>
  <c r="AP41" i="1"/>
  <c r="AO41" i="1"/>
  <c r="AN41" i="1"/>
  <c r="AM41" i="1"/>
  <c r="AL41" i="1"/>
  <c r="AK41" i="1"/>
  <c r="AJ41" i="1"/>
  <c r="AQ40" i="1"/>
  <c r="AP40" i="1"/>
  <c r="AO40" i="1"/>
  <c r="AN40" i="1"/>
  <c r="AM40" i="1"/>
  <c r="AL40" i="1"/>
  <c r="AK40" i="1"/>
  <c r="AJ40" i="1"/>
  <c r="AQ39" i="1"/>
  <c r="AP39" i="1"/>
  <c r="AO39" i="1"/>
  <c r="AN39" i="1"/>
  <c r="AM39" i="1"/>
  <c r="AL39" i="1"/>
  <c r="AK39" i="1"/>
  <c r="AJ39" i="1"/>
  <c r="AQ38" i="1"/>
  <c r="AP38" i="1"/>
  <c r="AO38" i="1"/>
  <c r="AN38" i="1"/>
  <c r="AM38" i="1"/>
  <c r="AL38" i="1"/>
  <c r="AK38" i="1"/>
  <c r="AJ38" i="1"/>
  <c r="AQ37" i="1"/>
  <c r="AP37" i="1"/>
  <c r="AO37" i="1"/>
  <c r="AN37" i="1"/>
  <c r="AM37" i="1"/>
  <c r="AL37" i="1"/>
  <c r="AK37" i="1"/>
  <c r="AJ37" i="1"/>
  <c r="AQ36" i="1"/>
  <c r="AP36" i="1"/>
  <c r="AO36" i="1"/>
  <c r="AN36" i="1"/>
  <c r="AM36" i="1"/>
  <c r="AL36" i="1"/>
  <c r="AK36" i="1"/>
  <c r="AJ36" i="1"/>
  <c r="AQ35" i="1"/>
  <c r="AP35" i="1"/>
  <c r="AO35" i="1"/>
  <c r="AN35" i="1"/>
  <c r="AM35" i="1"/>
  <c r="AL35" i="1"/>
  <c r="AK35" i="1"/>
  <c r="AJ35" i="1"/>
  <c r="AQ34" i="1"/>
  <c r="AP34" i="1"/>
  <c r="AO34" i="1"/>
  <c r="AN34" i="1"/>
  <c r="AM34" i="1"/>
  <c r="AL34" i="1"/>
  <c r="AK34" i="1"/>
  <c r="AJ34" i="1"/>
  <c r="AQ33" i="1"/>
  <c r="AP33" i="1"/>
  <c r="AO33" i="1"/>
  <c r="AN33" i="1"/>
  <c r="AM33" i="1"/>
  <c r="AL33" i="1"/>
  <c r="AK33" i="1"/>
  <c r="AJ33" i="1"/>
  <c r="AQ32" i="1"/>
  <c r="AP32" i="1"/>
  <c r="AO32" i="1"/>
  <c r="AN32" i="1"/>
  <c r="AM32" i="1"/>
  <c r="AL32" i="1"/>
  <c r="AK32" i="1"/>
  <c r="AJ32" i="1"/>
  <c r="AQ31" i="1"/>
  <c r="AP31" i="1"/>
  <c r="AO31" i="1"/>
  <c r="AN31" i="1"/>
  <c r="AM31" i="1"/>
  <c r="AL31" i="1"/>
  <c r="AK31" i="1"/>
  <c r="AJ31" i="1"/>
  <c r="AQ30" i="1"/>
  <c r="AP30" i="1"/>
  <c r="AO30" i="1"/>
  <c r="AN30" i="1"/>
  <c r="AM30" i="1"/>
  <c r="AL30" i="1"/>
  <c r="AK30" i="1"/>
  <c r="AJ30" i="1"/>
  <c r="AQ29" i="1"/>
  <c r="AP29" i="1"/>
  <c r="AO29" i="1"/>
  <c r="AN29" i="1"/>
  <c r="AM29" i="1"/>
  <c r="AL29" i="1"/>
  <c r="AK29" i="1"/>
  <c r="AJ29" i="1"/>
  <c r="AQ28" i="1"/>
  <c r="AP28" i="1"/>
  <c r="AO28" i="1"/>
  <c r="AN28" i="1"/>
  <c r="AM28" i="1"/>
  <c r="AL28" i="1"/>
  <c r="AK28" i="1"/>
  <c r="AJ28" i="1"/>
  <c r="AQ27" i="1"/>
  <c r="AP27" i="1"/>
  <c r="AO27" i="1"/>
  <c r="AN27" i="1"/>
  <c r="AM27" i="1"/>
  <c r="AL27" i="1"/>
  <c r="AK27" i="1"/>
  <c r="AJ27" i="1"/>
  <c r="AQ26" i="1"/>
  <c r="AP26" i="1"/>
  <c r="AO26" i="1"/>
  <c r="AN26" i="1"/>
  <c r="AM26" i="1"/>
  <c r="AL26" i="1"/>
  <c r="AK26" i="1"/>
  <c r="AJ26" i="1"/>
  <c r="AQ25" i="1"/>
  <c r="AP25" i="1"/>
  <c r="AO25" i="1"/>
  <c r="AN25" i="1"/>
  <c r="AM25" i="1"/>
  <c r="AL25" i="1"/>
  <c r="AK25" i="1"/>
  <c r="AJ25" i="1"/>
  <c r="AQ24" i="1"/>
  <c r="AP24" i="1"/>
  <c r="AO24" i="1"/>
  <c r="AN24" i="1"/>
  <c r="AM24" i="1"/>
  <c r="AL24" i="1"/>
  <c r="AK24" i="1"/>
  <c r="AJ24" i="1"/>
  <c r="AQ23" i="1"/>
  <c r="AP23" i="1"/>
  <c r="AO23" i="1"/>
  <c r="AN23" i="1"/>
  <c r="AM23" i="1"/>
  <c r="AL23" i="1"/>
  <c r="AK23" i="1"/>
  <c r="AJ23" i="1"/>
  <c r="AQ22" i="1"/>
  <c r="AP22" i="1"/>
  <c r="AO22" i="1"/>
  <c r="AN22" i="1"/>
  <c r="AM22" i="1"/>
  <c r="AL22" i="1"/>
  <c r="AK22" i="1"/>
  <c r="AJ22" i="1"/>
  <c r="AQ21" i="1"/>
  <c r="AP21" i="1"/>
  <c r="AO21" i="1"/>
  <c r="AN21" i="1"/>
  <c r="AM21" i="1"/>
  <c r="AL21" i="1"/>
  <c r="AK21" i="1"/>
  <c r="AJ21" i="1"/>
  <c r="AQ20" i="1"/>
  <c r="AP20" i="1"/>
  <c r="AO20" i="1"/>
  <c r="AN20" i="1"/>
  <c r="AM20" i="1"/>
  <c r="AL20" i="1"/>
  <c r="AK20" i="1"/>
  <c r="AJ20" i="1"/>
  <c r="AQ19" i="1"/>
  <c r="AP19" i="1"/>
  <c r="AO19" i="1"/>
  <c r="AN19" i="1"/>
  <c r="AM19" i="1"/>
  <c r="AL19" i="1"/>
  <c r="AK19" i="1"/>
  <c r="AJ19" i="1"/>
  <c r="AQ18" i="1"/>
  <c r="AP18" i="1"/>
  <c r="AO18" i="1"/>
  <c r="AN18" i="1"/>
  <c r="AM18" i="1"/>
  <c r="AL18" i="1"/>
  <c r="AK18" i="1"/>
  <c r="AJ18" i="1"/>
  <c r="AQ17" i="1"/>
  <c r="AP17" i="1"/>
  <c r="AO17" i="1"/>
  <c r="AN17" i="1"/>
  <c r="AM17" i="1"/>
  <c r="AL17" i="1"/>
  <c r="AK17" i="1"/>
  <c r="AJ17" i="1"/>
  <c r="AQ16" i="1"/>
  <c r="AP16" i="1"/>
  <c r="AO16" i="1"/>
  <c r="AN16" i="1"/>
  <c r="AM16" i="1"/>
  <c r="AL16" i="1"/>
  <c r="AK16" i="1"/>
  <c r="AJ16" i="1"/>
  <c r="AQ15" i="1"/>
  <c r="AP15" i="1"/>
  <c r="AO15" i="1"/>
  <c r="AN15" i="1"/>
  <c r="AM15" i="1"/>
  <c r="AL15" i="1"/>
  <c r="AK15" i="1"/>
  <c r="AJ15" i="1"/>
  <c r="AQ14" i="1"/>
  <c r="AP14" i="1"/>
  <c r="AO14" i="1"/>
  <c r="AN14" i="1"/>
  <c r="AM14" i="1"/>
  <c r="AL14" i="1"/>
  <c r="AK14" i="1"/>
  <c r="AJ14" i="1"/>
  <c r="AQ13" i="1"/>
  <c r="AP13" i="1"/>
  <c r="AO13" i="1"/>
  <c r="AN13" i="1"/>
  <c r="AM13" i="1"/>
  <c r="AL13" i="1"/>
  <c r="AK13" i="1"/>
  <c r="AJ13" i="1"/>
  <c r="AD9" i="1"/>
  <c r="AE9" i="1"/>
  <c r="AF9" i="1"/>
  <c r="AG9" i="1"/>
  <c r="AH9" i="1"/>
  <c r="AI9" i="1"/>
  <c r="AJ9" i="1"/>
  <c r="AK9" i="1"/>
  <c r="AL9" i="1"/>
  <c r="AM9" i="1"/>
  <c r="AN9" i="1"/>
  <c r="AC9" i="1"/>
  <c r="T4" i="2" l="1"/>
  <c r="Q10" i="2" s="1"/>
  <c r="S10" i="2" s="1"/>
  <c r="V4" i="2"/>
  <c r="Q12" i="2" s="1"/>
  <c r="S12" i="2" s="1"/>
  <c r="U4" i="2"/>
  <c r="Q11" i="2" s="1"/>
  <c r="S11" i="2" s="1"/>
  <c r="S4" i="2"/>
  <c r="Q9" i="2" s="1"/>
  <c r="S9" i="2" s="1"/>
  <c r="R4" i="2"/>
  <c r="Q8" i="2" s="1"/>
  <c r="S8" i="2" s="1"/>
  <c r="M22" i="1"/>
  <c r="O108" i="1"/>
  <c r="M106" i="1"/>
  <c r="O105" i="1"/>
  <c r="R104" i="1"/>
  <c r="Q13" i="1"/>
  <c r="I13" i="1"/>
  <c r="D104" i="1"/>
  <c r="Q108" i="1"/>
  <c r="G103" i="1"/>
  <c r="R92" i="1"/>
  <c r="G108" i="1"/>
  <c r="H85" i="1"/>
  <c r="K107" i="1"/>
  <c r="Q81" i="1"/>
  <c r="I102" i="1"/>
  <c r="K101" i="1"/>
  <c r="N100" i="1"/>
  <c r="O99" i="1"/>
  <c r="R98" i="1"/>
  <c r="E98" i="1"/>
  <c r="G97" i="1"/>
  <c r="J96" i="1"/>
  <c r="K95" i="1"/>
  <c r="N94" i="1"/>
  <c r="P93" i="1"/>
  <c r="F92" i="1"/>
  <c r="G91" i="1"/>
  <c r="J90" i="1"/>
  <c r="L89" i="1"/>
  <c r="N88" i="1"/>
  <c r="Q87" i="1"/>
  <c r="R86" i="1"/>
  <c r="F86" i="1"/>
  <c r="J84" i="1"/>
  <c r="M83" i="1"/>
  <c r="N82" i="1"/>
  <c r="D81" i="1"/>
  <c r="F80" i="1"/>
  <c r="H79" i="1"/>
  <c r="G78" i="1"/>
  <c r="I77" i="1"/>
  <c r="I76" i="1"/>
  <c r="I75" i="1"/>
  <c r="J74" i="1"/>
  <c r="H73" i="1"/>
  <c r="G72" i="1"/>
  <c r="Q70" i="1"/>
  <c r="H69" i="1"/>
  <c r="N67" i="1"/>
  <c r="P65" i="1"/>
  <c r="G64" i="1"/>
  <c r="Q61" i="1"/>
  <c r="N59" i="1"/>
  <c r="K56" i="1"/>
  <c r="I52" i="1"/>
  <c r="R48" i="1"/>
  <c r="R40" i="1"/>
  <c r="P29" i="1"/>
  <c r="P13" i="1"/>
  <c r="H13" i="1"/>
  <c r="N108" i="1"/>
  <c r="F108" i="1"/>
  <c r="I107" i="1"/>
  <c r="L106" i="1"/>
  <c r="M105" i="1"/>
  <c r="P104" i="1"/>
  <c r="R103" i="1"/>
  <c r="E103" i="1"/>
  <c r="H102" i="1"/>
  <c r="I101" i="1"/>
  <c r="L100" i="1"/>
  <c r="N99" i="1"/>
  <c r="P98" i="1"/>
  <c r="D98" i="1"/>
  <c r="E97" i="1"/>
  <c r="H96" i="1"/>
  <c r="J95" i="1"/>
  <c r="L94" i="1"/>
  <c r="O93" i="1"/>
  <c r="P92" i="1"/>
  <c r="D92" i="1"/>
  <c r="F91" i="1"/>
  <c r="H90" i="1"/>
  <c r="K89" i="1"/>
  <c r="L88" i="1"/>
  <c r="O87" i="1"/>
  <c r="Q86" i="1"/>
  <c r="D86" i="1"/>
  <c r="G85" i="1"/>
  <c r="H84" i="1"/>
  <c r="K83" i="1"/>
  <c r="M82" i="1"/>
  <c r="O81" i="1"/>
  <c r="R80" i="1"/>
  <c r="D80" i="1"/>
  <c r="F79" i="1"/>
  <c r="F78" i="1"/>
  <c r="F77" i="1"/>
  <c r="H76" i="1"/>
  <c r="G75" i="1"/>
  <c r="H74" i="1"/>
  <c r="G73" i="1"/>
  <c r="D72" i="1"/>
  <c r="O70" i="1"/>
  <c r="D69" i="1"/>
  <c r="J67" i="1"/>
  <c r="M65" i="1"/>
  <c r="R63" i="1"/>
  <c r="P61" i="1"/>
  <c r="F59" i="1"/>
  <c r="N55" i="1"/>
  <c r="G52" i="1"/>
  <c r="M48" i="1"/>
  <c r="E40" i="1"/>
  <c r="F28" i="1"/>
  <c r="O13" i="1"/>
  <c r="G13" i="1"/>
  <c r="M108" i="1"/>
  <c r="D108" i="1"/>
  <c r="G107" i="1"/>
  <c r="J106" i="1"/>
  <c r="L105" i="1"/>
  <c r="N104" i="1"/>
  <c r="Q103" i="1"/>
  <c r="R102" i="1"/>
  <c r="F102" i="1"/>
  <c r="H101" i="1"/>
  <c r="J100" i="1"/>
  <c r="M99" i="1"/>
  <c r="Q97" i="1"/>
  <c r="F96" i="1"/>
  <c r="I95" i="1"/>
  <c r="J94" i="1"/>
  <c r="M93" i="1"/>
  <c r="O92" i="1"/>
  <c r="Q91" i="1"/>
  <c r="E91" i="1"/>
  <c r="F90" i="1"/>
  <c r="I89" i="1"/>
  <c r="K88" i="1"/>
  <c r="M87" i="1"/>
  <c r="P86" i="1"/>
  <c r="Q85" i="1"/>
  <c r="E85" i="1"/>
  <c r="G84" i="1"/>
  <c r="I83" i="1"/>
  <c r="L82" i="1"/>
  <c r="M81" i="1"/>
  <c r="P80" i="1"/>
  <c r="R79" i="1"/>
  <c r="D79" i="1"/>
  <c r="E78" i="1"/>
  <c r="D77" i="1"/>
  <c r="E76" i="1"/>
  <c r="F75" i="1"/>
  <c r="F74" i="1"/>
  <c r="E73" i="1"/>
  <c r="P71" i="1"/>
  <c r="M70" i="1"/>
  <c r="P68" i="1"/>
  <c r="F67" i="1"/>
  <c r="L65" i="1"/>
  <c r="K63" i="1"/>
  <c r="I61" i="1"/>
  <c r="E59" i="1"/>
  <c r="J55" i="1"/>
  <c r="R51" i="1"/>
  <c r="R47" i="1"/>
  <c r="I38" i="1"/>
  <c r="Q26" i="1"/>
  <c r="D97" i="1"/>
  <c r="N13" i="1"/>
  <c r="F13" i="1"/>
  <c r="L108" i="1"/>
  <c r="R107" i="1"/>
  <c r="F107" i="1"/>
  <c r="H106" i="1"/>
  <c r="K105" i="1"/>
  <c r="L104" i="1"/>
  <c r="O103" i="1"/>
  <c r="Q102" i="1"/>
  <c r="D102" i="1"/>
  <c r="G101" i="1"/>
  <c r="H100" i="1"/>
  <c r="K99" i="1"/>
  <c r="M98" i="1"/>
  <c r="O97" i="1"/>
  <c r="R96" i="1"/>
  <c r="D96" i="1"/>
  <c r="G95" i="1"/>
  <c r="I94" i="1"/>
  <c r="K93" i="1"/>
  <c r="N92" i="1"/>
  <c r="O91" i="1"/>
  <c r="R90" i="1"/>
  <c r="E90" i="1"/>
  <c r="G89" i="1"/>
  <c r="J88" i="1"/>
  <c r="K87" i="1"/>
  <c r="N86" i="1"/>
  <c r="P85" i="1"/>
  <c r="R84" i="1"/>
  <c r="F84" i="1"/>
  <c r="G83" i="1"/>
  <c r="J82" i="1"/>
  <c r="L81" i="1"/>
  <c r="N80" i="1"/>
  <c r="Q79" i="1"/>
  <c r="Q78" i="1"/>
  <c r="R77" i="1"/>
  <c r="R76" i="1"/>
  <c r="R75" i="1"/>
  <c r="D75" i="1"/>
  <c r="R73" i="1"/>
  <c r="Q72" i="1"/>
  <c r="O71" i="1"/>
  <c r="I70" i="1"/>
  <c r="O68" i="1"/>
  <c r="Q66" i="1"/>
  <c r="H65" i="1"/>
  <c r="J63" i="1"/>
  <c r="F61" i="1"/>
  <c r="P58" i="1"/>
  <c r="P54" i="1"/>
  <c r="I51" i="1"/>
  <c r="N47" i="1"/>
  <c r="N36" i="1"/>
  <c r="L25" i="1"/>
  <c r="N98" i="1"/>
  <c r="M13" i="1"/>
  <c r="E13" i="1"/>
  <c r="K108" i="1"/>
  <c r="Q107" i="1"/>
  <c r="E107" i="1"/>
  <c r="F106" i="1"/>
  <c r="I105" i="1"/>
  <c r="K104" i="1"/>
  <c r="M103" i="1"/>
  <c r="P102" i="1"/>
  <c r="Q101" i="1"/>
  <c r="E101" i="1"/>
  <c r="G100" i="1"/>
  <c r="I99" i="1"/>
  <c r="L98" i="1"/>
  <c r="M97" i="1"/>
  <c r="P96" i="1"/>
  <c r="R95" i="1"/>
  <c r="E95" i="1"/>
  <c r="H94" i="1"/>
  <c r="I93" i="1"/>
  <c r="L92" i="1"/>
  <c r="N91" i="1"/>
  <c r="P90" i="1"/>
  <c r="D90" i="1"/>
  <c r="E89" i="1"/>
  <c r="H88" i="1"/>
  <c r="J87" i="1"/>
  <c r="L86" i="1"/>
  <c r="O85" i="1"/>
  <c r="P84" i="1"/>
  <c r="D84" i="1"/>
  <c r="F83" i="1"/>
  <c r="H82" i="1"/>
  <c r="K81" i="1"/>
  <c r="L80" i="1"/>
  <c r="O79" i="1"/>
  <c r="O78" i="1"/>
  <c r="P77" i="1"/>
  <c r="Q76" i="1"/>
  <c r="P75" i="1"/>
  <c r="Q74" i="1"/>
  <c r="Q73" i="1"/>
  <c r="O72" i="1"/>
  <c r="N71" i="1"/>
  <c r="E70" i="1"/>
  <c r="K68" i="1"/>
  <c r="N66" i="1"/>
  <c r="D65" i="1"/>
  <c r="H63" i="1"/>
  <c r="O60" i="1"/>
  <c r="G58" i="1"/>
  <c r="L54" i="1"/>
  <c r="M50" i="1"/>
  <c r="Q46" i="1"/>
  <c r="Q34" i="1"/>
  <c r="D14" i="1"/>
  <c r="L14" i="1"/>
  <c r="E15" i="1"/>
  <c r="M15" i="1"/>
  <c r="F16" i="1"/>
  <c r="N16" i="1"/>
  <c r="G17" i="1"/>
  <c r="O17" i="1"/>
  <c r="H18" i="1"/>
  <c r="P18" i="1"/>
  <c r="I19" i="1"/>
  <c r="Q19" i="1"/>
  <c r="J20" i="1"/>
  <c r="R20" i="1"/>
  <c r="K21" i="1"/>
  <c r="D22" i="1"/>
  <c r="L22" i="1"/>
  <c r="E23" i="1"/>
  <c r="M23" i="1"/>
  <c r="F24" i="1"/>
  <c r="N24" i="1"/>
  <c r="G25" i="1"/>
  <c r="O25" i="1"/>
  <c r="H26" i="1"/>
  <c r="P26" i="1"/>
  <c r="I27" i="1"/>
  <c r="Q27" i="1"/>
  <c r="E14" i="1"/>
  <c r="F14" i="1"/>
  <c r="N14" i="1"/>
  <c r="G15" i="1"/>
  <c r="O15" i="1"/>
  <c r="H16" i="1"/>
  <c r="P16" i="1"/>
  <c r="I17" i="1"/>
  <c r="Q17" i="1"/>
  <c r="J18" i="1"/>
  <c r="R18" i="1"/>
  <c r="K19" i="1"/>
  <c r="D20" i="1"/>
  <c r="L20" i="1"/>
  <c r="E21" i="1"/>
  <c r="M21" i="1"/>
  <c r="F22" i="1"/>
  <c r="N22" i="1"/>
  <c r="G23" i="1"/>
  <c r="O23" i="1"/>
  <c r="H24" i="1"/>
  <c r="P24" i="1"/>
  <c r="I25" i="1"/>
  <c r="Q25" i="1"/>
  <c r="J26" i="1"/>
  <c r="R26" i="1"/>
  <c r="K27" i="1"/>
  <c r="D28" i="1"/>
  <c r="L28" i="1"/>
  <c r="E29" i="1"/>
  <c r="M29" i="1"/>
  <c r="F30" i="1"/>
  <c r="N30" i="1"/>
  <c r="G31" i="1"/>
  <c r="O31" i="1"/>
  <c r="H32" i="1"/>
  <c r="P32" i="1"/>
  <c r="I33" i="1"/>
  <c r="Q33" i="1"/>
  <c r="J34" i="1"/>
  <c r="R34" i="1"/>
  <c r="K35" i="1"/>
  <c r="D36" i="1"/>
  <c r="L36" i="1"/>
  <c r="E37" i="1"/>
  <c r="M37" i="1"/>
  <c r="F38" i="1"/>
  <c r="N38" i="1"/>
  <c r="G39" i="1"/>
  <c r="O39" i="1"/>
  <c r="H40" i="1"/>
  <c r="P40" i="1"/>
  <c r="I41" i="1"/>
  <c r="Q41" i="1"/>
  <c r="J42" i="1"/>
  <c r="R42" i="1"/>
  <c r="K43" i="1"/>
  <c r="D44" i="1"/>
  <c r="L44" i="1"/>
  <c r="E45" i="1"/>
  <c r="M45" i="1"/>
  <c r="F46" i="1"/>
  <c r="N46" i="1"/>
  <c r="G47" i="1"/>
  <c r="O47" i="1"/>
  <c r="H48" i="1"/>
  <c r="P48" i="1"/>
  <c r="I49" i="1"/>
  <c r="Q49" i="1"/>
  <c r="J50" i="1"/>
  <c r="R50" i="1"/>
  <c r="K51" i="1"/>
  <c r="D52" i="1"/>
  <c r="L52" i="1"/>
  <c r="E53" i="1"/>
  <c r="M53" i="1"/>
  <c r="F54" i="1"/>
  <c r="N54" i="1"/>
  <c r="G55" i="1"/>
  <c r="O55" i="1"/>
  <c r="H56" i="1"/>
  <c r="P56" i="1"/>
  <c r="I57" i="1"/>
  <c r="Q57" i="1"/>
  <c r="J58" i="1"/>
  <c r="R58" i="1"/>
  <c r="G14" i="1"/>
  <c r="O14" i="1"/>
  <c r="H15" i="1"/>
  <c r="P15" i="1"/>
  <c r="I16" i="1"/>
  <c r="Q16" i="1"/>
  <c r="J17" i="1"/>
  <c r="R17" i="1"/>
  <c r="K18" i="1"/>
  <c r="D19" i="1"/>
  <c r="L19" i="1"/>
  <c r="E20" i="1"/>
  <c r="M20" i="1"/>
  <c r="F21" i="1"/>
  <c r="N21" i="1"/>
  <c r="G22" i="1"/>
  <c r="O22" i="1"/>
  <c r="H23" i="1"/>
  <c r="P23" i="1"/>
  <c r="I24" i="1"/>
  <c r="Q24" i="1"/>
  <c r="J25" i="1"/>
  <c r="R25" i="1"/>
  <c r="K26" i="1"/>
  <c r="D27" i="1"/>
  <c r="L27" i="1"/>
  <c r="E28" i="1"/>
  <c r="M28" i="1"/>
  <c r="F29" i="1"/>
  <c r="N29" i="1"/>
  <c r="G30" i="1"/>
  <c r="O30" i="1"/>
  <c r="H31" i="1"/>
  <c r="P31" i="1"/>
  <c r="I32" i="1"/>
  <c r="Q32" i="1"/>
  <c r="J33" i="1"/>
  <c r="R33" i="1"/>
  <c r="K34" i="1"/>
  <c r="D35" i="1"/>
  <c r="L35" i="1"/>
  <c r="E36" i="1"/>
  <c r="M36" i="1"/>
  <c r="F37" i="1"/>
  <c r="N37" i="1"/>
  <c r="G38" i="1"/>
  <c r="O38" i="1"/>
  <c r="H39" i="1"/>
  <c r="P39" i="1"/>
  <c r="I40" i="1"/>
  <c r="Q40" i="1"/>
  <c r="J41" i="1"/>
  <c r="R41" i="1"/>
  <c r="K42" i="1"/>
  <c r="D43" i="1"/>
  <c r="L43" i="1"/>
  <c r="E44" i="1"/>
  <c r="M44" i="1"/>
  <c r="F45" i="1"/>
  <c r="N45" i="1"/>
  <c r="G46" i="1"/>
  <c r="O46" i="1"/>
  <c r="H47" i="1"/>
  <c r="P47" i="1"/>
  <c r="I48" i="1"/>
  <c r="Q48" i="1"/>
  <c r="J49" i="1"/>
  <c r="R49" i="1"/>
  <c r="K50" i="1"/>
  <c r="D51" i="1"/>
  <c r="L51" i="1"/>
  <c r="E52" i="1"/>
  <c r="M52" i="1"/>
  <c r="F53" i="1"/>
  <c r="N53" i="1"/>
  <c r="G54" i="1"/>
  <c r="O54" i="1"/>
  <c r="H55" i="1"/>
  <c r="P55" i="1"/>
  <c r="I56" i="1"/>
  <c r="Q56" i="1"/>
  <c r="J57" i="1"/>
  <c r="R57" i="1"/>
  <c r="K58" i="1"/>
  <c r="D59" i="1"/>
  <c r="H14" i="1"/>
  <c r="P14" i="1"/>
  <c r="I15" i="1"/>
  <c r="Q15" i="1"/>
  <c r="J16" i="1"/>
  <c r="R16" i="1"/>
  <c r="K17" i="1"/>
  <c r="D18" i="1"/>
  <c r="L18" i="1"/>
  <c r="E19" i="1"/>
  <c r="M19" i="1"/>
  <c r="F20" i="1"/>
  <c r="N20" i="1"/>
  <c r="G21" i="1"/>
  <c r="O21" i="1"/>
  <c r="H22" i="1"/>
  <c r="P22" i="1"/>
  <c r="I23" i="1"/>
  <c r="Q23" i="1"/>
  <c r="J24" i="1"/>
  <c r="R24" i="1"/>
  <c r="K25" i="1"/>
  <c r="D26" i="1"/>
  <c r="L26" i="1"/>
  <c r="E27" i="1"/>
  <c r="J14" i="1"/>
  <c r="R14" i="1"/>
  <c r="K15" i="1"/>
  <c r="D16" i="1"/>
  <c r="L16" i="1"/>
  <c r="E17" i="1"/>
  <c r="M17" i="1"/>
  <c r="F18" i="1"/>
  <c r="N18" i="1"/>
  <c r="G19" i="1"/>
  <c r="O19" i="1"/>
  <c r="H20" i="1"/>
  <c r="P20" i="1"/>
  <c r="I21" i="1"/>
  <c r="Q21" i="1"/>
  <c r="J22" i="1"/>
  <c r="R22" i="1"/>
  <c r="K23" i="1"/>
  <c r="D24" i="1"/>
  <c r="L24" i="1"/>
  <c r="E25" i="1"/>
  <c r="M25" i="1"/>
  <c r="F26" i="1"/>
  <c r="N26" i="1"/>
  <c r="G27" i="1"/>
  <c r="O27" i="1"/>
  <c r="H28" i="1"/>
  <c r="P28" i="1"/>
  <c r="I29" i="1"/>
  <c r="Q29" i="1"/>
  <c r="J30" i="1"/>
  <c r="R30" i="1"/>
  <c r="K31" i="1"/>
  <c r="D32" i="1"/>
  <c r="L32" i="1"/>
  <c r="E33" i="1"/>
  <c r="M33" i="1"/>
  <c r="F34" i="1"/>
  <c r="N34" i="1"/>
  <c r="G35" i="1"/>
  <c r="O35" i="1"/>
  <c r="H36" i="1"/>
  <c r="P36" i="1"/>
  <c r="I37" i="1"/>
  <c r="Q37" i="1"/>
  <c r="J38" i="1"/>
  <c r="R38" i="1"/>
  <c r="K39" i="1"/>
  <c r="D40" i="1"/>
  <c r="L40" i="1"/>
  <c r="E41" i="1"/>
  <c r="M41" i="1"/>
  <c r="F42" i="1"/>
  <c r="N42" i="1"/>
  <c r="G43" i="1"/>
  <c r="O43" i="1"/>
  <c r="H44" i="1"/>
  <c r="P44" i="1"/>
  <c r="I45" i="1"/>
  <c r="Q45" i="1"/>
  <c r="J46" i="1"/>
  <c r="R46" i="1"/>
  <c r="K47" i="1"/>
  <c r="D48" i="1"/>
  <c r="L48" i="1"/>
  <c r="E49" i="1"/>
  <c r="M49" i="1"/>
  <c r="F50" i="1"/>
  <c r="N50" i="1"/>
  <c r="G51" i="1"/>
  <c r="O51" i="1"/>
  <c r="H52" i="1"/>
  <c r="P52" i="1"/>
  <c r="I53" i="1"/>
  <c r="Q53" i="1"/>
  <c r="J54" i="1"/>
  <c r="R54" i="1"/>
  <c r="K55" i="1"/>
  <c r="D56" i="1"/>
  <c r="L56" i="1"/>
  <c r="E57" i="1"/>
  <c r="M57" i="1"/>
  <c r="F58" i="1"/>
  <c r="N58" i="1"/>
  <c r="G59" i="1"/>
  <c r="I14" i="1"/>
  <c r="N15" i="1"/>
  <c r="F17" i="1"/>
  <c r="M18" i="1"/>
  <c r="R19" i="1"/>
  <c r="J21" i="1"/>
  <c r="Q22" i="1"/>
  <c r="G24" i="1"/>
  <c r="N25" i="1"/>
  <c r="F27" i="1"/>
  <c r="G28" i="1"/>
  <c r="D29" i="1"/>
  <c r="R29" i="1"/>
  <c r="P30" i="1"/>
  <c r="M31" i="1"/>
  <c r="K32" i="1"/>
  <c r="H33" i="1"/>
  <c r="G34" i="1"/>
  <c r="E35" i="1"/>
  <c r="Q35" i="1"/>
  <c r="O36" i="1"/>
  <c r="L37" i="1"/>
  <c r="K38" i="1"/>
  <c r="I39" i="1"/>
  <c r="F40" i="1"/>
  <c r="D41" i="1"/>
  <c r="P41" i="1"/>
  <c r="O42" i="1"/>
  <c r="M43" i="1"/>
  <c r="J44" i="1"/>
  <c r="H45" i="1"/>
  <c r="E46" i="1"/>
  <c r="D47" i="1"/>
  <c r="Q47" i="1"/>
  <c r="N48" i="1"/>
  <c r="L49" i="1"/>
  <c r="I50" i="1"/>
  <c r="H51" i="1"/>
  <c r="F52" i="1"/>
  <c r="R52" i="1"/>
  <c r="P53" i="1"/>
  <c r="M54" i="1"/>
  <c r="L55" i="1"/>
  <c r="J56" i="1"/>
  <c r="G57" i="1"/>
  <c r="E58" i="1"/>
  <c r="Q58" i="1"/>
  <c r="M59" i="1"/>
  <c r="F60" i="1"/>
  <c r="N60" i="1"/>
  <c r="G61" i="1"/>
  <c r="O61" i="1"/>
  <c r="H62" i="1"/>
  <c r="P62" i="1"/>
  <c r="I63" i="1"/>
  <c r="Q63" i="1"/>
  <c r="J64" i="1"/>
  <c r="R64" i="1"/>
  <c r="K65" i="1"/>
  <c r="D66" i="1"/>
  <c r="L66" i="1"/>
  <c r="E67" i="1"/>
  <c r="M67" i="1"/>
  <c r="F68" i="1"/>
  <c r="N68" i="1"/>
  <c r="G69" i="1"/>
  <c r="O69" i="1"/>
  <c r="H70" i="1"/>
  <c r="P70" i="1"/>
  <c r="I71" i="1"/>
  <c r="Q71" i="1"/>
  <c r="J72" i="1"/>
  <c r="R72" i="1"/>
  <c r="K73" i="1"/>
  <c r="D74" i="1"/>
  <c r="L74" i="1"/>
  <c r="E75" i="1"/>
  <c r="M75" i="1"/>
  <c r="F76" i="1"/>
  <c r="N76" i="1"/>
  <c r="G77" i="1"/>
  <c r="O77" i="1"/>
  <c r="H78" i="1"/>
  <c r="P78" i="1"/>
  <c r="I79" i="1"/>
  <c r="K14" i="1"/>
  <c r="R15" i="1"/>
  <c r="H17" i="1"/>
  <c r="O18" i="1"/>
  <c r="G20" i="1"/>
  <c r="L21" i="1"/>
  <c r="D23" i="1"/>
  <c r="K24" i="1"/>
  <c r="P25" i="1"/>
  <c r="H27" i="1"/>
  <c r="I28" i="1"/>
  <c r="G29" i="1"/>
  <c r="D30" i="1"/>
  <c r="Q30" i="1"/>
  <c r="N31" i="1"/>
  <c r="M32" i="1"/>
  <c r="K33" i="1"/>
  <c r="H34" i="1"/>
  <c r="F35" i="1"/>
  <c r="R35" i="1"/>
  <c r="Q36" i="1"/>
  <c r="O37" i="1"/>
  <c r="L38" i="1"/>
  <c r="J39" i="1"/>
  <c r="G40" i="1"/>
  <c r="F41" i="1"/>
  <c r="D42" i="1"/>
  <c r="P42" i="1"/>
  <c r="N43" i="1"/>
  <c r="K44" i="1"/>
  <c r="J45" i="1"/>
  <c r="H46" i="1"/>
  <c r="E47" i="1"/>
  <c r="M14" i="1"/>
  <c r="E16" i="1"/>
  <c r="L17" i="1"/>
  <c r="Q18" i="1"/>
  <c r="I20" i="1"/>
  <c r="P21" i="1"/>
  <c r="F23" i="1"/>
  <c r="M24" i="1"/>
  <c r="E26" i="1"/>
  <c r="J27" i="1"/>
  <c r="J28" i="1"/>
  <c r="H29" i="1"/>
  <c r="E30" i="1"/>
  <c r="D31" i="1"/>
  <c r="Q31" i="1"/>
  <c r="N32" i="1"/>
  <c r="L33" i="1"/>
  <c r="I34" i="1"/>
  <c r="H35" i="1"/>
  <c r="F36" i="1"/>
  <c r="R36" i="1"/>
  <c r="P37" i="1"/>
  <c r="M38" i="1"/>
  <c r="L39" i="1"/>
  <c r="J40" i="1"/>
  <c r="G41" i="1"/>
  <c r="E42" i="1"/>
  <c r="Q42" i="1"/>
  <c r="P43" i="1"/>
  <c r="N44" i="1"/>
  <c r="K45" i="1"/>
  <c r="I46" i="1"/>
  <c r="F47" i="1"/>
  <c r="Q14" i="1"/>
  <c r="G16" i="1"/>
  <c r="N17" i="1"/>
  <c r="F19" i="1"/>
  <c r="K20" i="1"/>
  <c r="R21" i="1"/>
  <c r="J23" i="1"/>
  <c r="O24" i="1"/>
  <c r="G26" i="1"/>
  <c r="M27" i="1"/>
  <c r="K28" i="1"/>
  <c r="J29" i="1"/>
  <c r="H30" i="1"/>
  <c r="E31" i="1"/>
  <c r="R31" i="1"/>
  <c r="O32" i="1"/>
  <c r="N33" i="1"/>
  <c r="L34" i="1"/>
  <c r="I35" i="1"/>
  <c r="G36" i="1"/>
  <c r="D37" i="1"/>
  <c r="R37" i="1"/>
  <c r="P38" i="1"/>
  <c r="M39" i="1"/>
  <c r="K40" i="1"/>
  <c r="H41" i="1"/>
  <c r="G42" i="1"/>
  <c r="E43" i="1"/>
  <c r="Q43" i="1"/>
  <c r="O44" i="1"/>
  <c r="L45" i="1"/>
  <c r="K46" i="1"/>
  <c r="I47" i="1"/>
  <c r="F48" i="1"/>
  <c r="D49" i="1"/>
  <c r="P49" i="1"/>
  <c r="O50" i="1"/>
  <c r="M51" i="1"/>
  <c r="J52" i="1"/>
  <c r="H53" i="1"/>
  <c r="E54" i="1"/>
  <c r="D55" i="1"/>
  <c r="Q55" i="1"/>
  <c r="N56" i="1"/>
  <c r="L57" i="1"/>
  <c r="I58" i="1"/>
  <c r="H59" i="1"/>
  <c r="P59" i="1"/>
  <c r="I60" i="1"/>
  <c r="Q60" i="1"/>
  <c r="J61" i="1"/>
  <c r="R61" i="1"/>
  <c r="K62" i="1"/>
  <c r="D63" i="1"/>
  <c r="L63" i="1"/>
  <c r="E64" i="1"/>
  <c r="M64" i="1"/>
  <c r="F65" i="1"/>
  <c r="N65" i="1"/>
  <c r="G66" i="1"/>
  <c r="O66" i="1"/>
  <c r="H67" i="1"/>
  <c r="P67" i="1"/>
  <c r="I68" i="1"/>
  <c r="Q68" i="1"/>
  <c r="J69" i="1"/>
  <c r="R69" i="1"/>
  <c r="K70" i="1"/>
  <c r="D71" i="1"/>
  <c r="L71" i="1"/>
  <c r="E72" i="1"/>
  <c r="M72" i="1"/>
  <c r="F73" i="1"/>
  <c r="N73" i="1"/>
  <c r="D15" i="1"/>
  <c r="K16" i="1"/>
  <c r="P17" i="1"/>
  <c r="H19" i="1"/>
  <c r="O20" i="1"/>
  <c r="E22" i="1"/>
  <c r="L23" i="1"/>
  <c r="D25" i="1"/>
  <c r="I26" i="1"/>
  <c r="N27" i="1"/>
  <c r="N28" i="1"/>
  <c r="K29" i="1"/>
  <c r="I30" i="1"/>
  <c r="F31" i="1"/>
  <c r="E32" i="1"/>
  <c r="R32" i="1"/>
  <c r="O33" i="1"/>
  <c r="M34" i="1"/>
  <c r="J35" i="1"/>
  <c r="I36" i="1"/>
  <c r="G37" i="1"/>
  <c r="D38" i="1"/>
  <c r="Q38" i="1"/>
  <c r="N39" i="1"/>
  <c r="M40" i="1"/>
  <c r="K41" i="1"/>
  <c r="H42" i="1"/>
  <c r="F43" i="1"/>
  <c r="R43" i="1"/>
  <c r="Q44" i="1"/>
  <c r="O45" i="1"/>
  <c r="L46" i="1"/>
  <c r="J47" i="1"/>
  <c r="G48" i="1"/>
  <c r="F49" i="1"/>
  <c r="D50" i="1"/>
  <c r="P50" i="1"/>
  <c r="N51" i="1"/>
  <c r="K52" i="1"/>
  <c r="J53" i="1"/>
  <c r="H54" i="1"/>
  <c r="E55" i="1"/>
  <c r="R55" i="1"/>
  <c r="O56" i="1"/>
  <c r="N57" i="1"/>
  <c r="L58" i="1"/>
  <c r="I59" i="1"/>
  <c r="Q59" i="1"/>
  <c r="J60" i="1"/>
  <c r="R60" i="1"/>
  <c r="K61" i="1"/>
  <c r="D62" i="1"/>
  <c r="L62" i="1"/>
  <c r="E63" i="1"/>
  <c r="M63" i="1"/>
  <c r="F64" i="1"/>
  <c r="N64" i="1"/>
  <c r="G65" i="1"/>
  <c r="O65" i="1"/>
  <c r="H66" i="1"/>
  <c r="P66" i="1"/>
  <c r="I67" i="1"/>
  <c r="Q67" i="1"/>
  <c r="J68" i="1"/>
  <c r="R68" i="1"/>
  <c r="K69" i="1"/>
  <c r="D70" i="1"/>
  <c r="L70" i="1"/>
  <c r="E71" i="1"/>
  <c r="M71" i="1"/>
  <c r="F15" i="1"/>
  <c r="M16" i="1"/>
  <c r="E18" i="1"/>
  <c r="J19" i="1"/>
  <c r="Q20" i="1"/>
  <c r="I22" i="1"/>
  <c r="N23" i="1"/>
  <c r="F25" i="1"/>
  <c r="M26" i="1"/>
  <c r="P27" i="1"/>
  <c r="O28" i="1"/>
  <c r="L29" i="1"/>
  <c r="K30" i="1"/>
  <c r="I31" i="1"/>
  <c r="F32" i="1"/>
  <c r="D33" i="1"/>
  <c r="P33" i="1"/>
  <c r="O34" i="1"/>
  <c r="M35" i="1"/>
  <c r="J36" i="1"/>
  <c r="H37" i="1"/>
  <c r="E38" i="1"/>
  <c r="D39" i="1"/>
  <c r="Q39" i="1"/>
  <c r="N40" i="1"/>
  <c r="L41" i="1"/>
  <c r="I42" i="1"/>
  <c r="H43" i="1"/>
  <c r="F44" i="1"/>
  <c r="R44" i="1"/>
  <c r="P45" i="1"/>
  <c r="M46" i="1"/>
  <c r="L47" i="1"/>
  <c r="J48" i="1"/>
  <c r="G49" i="1"/>
  <c r="E50" i="1"/>
  <c r="Q50" i="1"/>
  <c r="P51" i="1"/>
  <c r="N52" i="1"/>
  <c r="K53" i="1"/>
  <c r="I54" i="1"/>
  <c r="F55" i="1"/>
  <c r="E56" i="1"/>
  <c r="R56" i="1"/>
  <c r="O57" i="1"/>
  <c r="M58" i="1"/>
  <c r="J59" i="1"/>
  <c r="R59" i="1"/>
  <c r="K60" i="1"/>
  <c r="D61" i="1"/>
  <c r="L61" i="1"/>
  <c r="E62" i="1"/>
  <c r="M62" i="1"/>
  <c r="F63" i="1"/>
  <c r="N63" i="1"/>
  <c r="J15" i="1"/>
  <c r="O16" i="1"/>
  <c r="G18" i="1"/>
  <c r="N19" i="1"/>
  <c r="D21" i="1"/>
  <c r="K22" i="1"/>
  <c r="R23" i="1"/>
  <c r="H25" i="1"/>
  <c r="O26" i="1"/>
  <c r="R27" i="1"/>
  <c r="Q28" i="1"/>
  <c r="O29" i="1"/>
  <c r="L30" i="1"/>
  <c r="J31" i="1"/>
  <c r="G32" i="1"/>
  <c r="F33" i="1"/>
  <c r="D34" i="1"/>
  <c r="P34" i="1"/>
  <c r="N35" i="1"/>
  <c r="K36" i="1"/>
  <c r="J37" i="1"/>
  <c r="H38" i="1"/>
  <c r="E39" i="1"/>
  <c r="R39" i="1"/>
  <c r="O40" i="1"/>
  <c r="N41" i="1"/>
  <c r="L42" i="1"/>
  <c r="I43" i="1"/>
  <c r="G44" i="1"/>
  <c r="D45" i="1"/>
  <c r="R45" i="1"/>
  <c r="P46" i="1"/>
  <c r="M47" i="1"/>
  <c r="K48" i="1"/>
  <c r="H49" i="1"/>
  <c r="G50" i="1"/>
  <c r="E51" i="1"/>
  <c r="Q51" i="1"/>
  <c r="O52" i="1"/>
  <c r="L53" i="1"/>
  <c r="K54" i="1"/>
  <c r="I55" i="1"/>
  <c r="F56" i="1"/>
  <c r="D57" i="1"/>
  <c r="P57" i="1"/>
  <c r="O58" i="1"/>
  <c r="K59" i="1"/>
  <c r="D60" i="1"/>
  <c r="L60" i="1"/>
  <c r="E61" i="1"/>
  <c r="M61" i="1"/>
  <c r="F62" i="1"/>
  <c r="N62" i="1"/>
  <c r="G63" i="1"/>
  <c r="O63" i="1"/>
  <c r="H64" i="1"/>
  <c r="P64" i="1"/>
  <c r="I65" i="1"/>
  <c r="Q65" i="1"/>
  <c r="J66" i="1"/>
  <c r="R66" i="1"/>
  <c r="K67" i="1"/>
  <c r="D68" i="1"/>
  <c r="L68" i="1"/>
  <c r="E69" i="1"/>
  <c r="M69" i="1"/>
  <c r="F70" i="1"/>
  <c r="I18" i="1"/>
  <c r="R28" i="1"/>
  <c r="P35" i="1"/>
  <c r="M42" i="1"/>
  <c r="E48" i="1"/>
  <c r="L50" i="1"/>
  <c r="Q52" i="1"/>
  <c r="Q54" i="1"/>
  <c r="H57" i="1"/>
  <c r="L59" i="1"/>
  <c r="P60" i="1"/>
  <c r="I62" i="1"/>
  <c r="P63" i="1"/>
  <c r="Q64" i="1"/>
  <c r="R65" i="1"/>
  <c r="D67" i="1"/>
  <c r="E68" i="1"/>
  <c r="F69" i="1"/>
  <c r="G70" i="1"/>
  <c r="F71" i="1"/>
  <c r="R71" i="1"/>
  <c r="N72" i="1"/>
  <c r="I73" i="1"/>
  <c r="E74" i="1"/>
  <c r="N74" i="1"/>
  <c r="H75" i="1"/>
  <c r="Q75" i="1"/>
  <c r="K76" i="1"/>
  <c r="E77" i="1"/>
  <c r="N77" i="1"/>
  <c r="I78" i="1"/>
  <c r="R78" i="1"/>
  <c r="L79" i="1"/>
  <c r="E80" i="1"/>
  <c r="M80" i="1"/>
  <c r="F81" i="1"/>
  <c r="N81" i="1"/>
  <c r="G82" i="1"/>
  <c r="O82" i="1"/>
  <c r="H83" i="1"/>
  <c r="P83" i="1"/>
  <c r="I84" i="1"/>
  <c r="Q84" i="1"/>
  <c r="J85" i="1"/>
  <c r="R85" i="1"/>
  <c r="K86" i="1"/>
  <c r="D87" i="1"/>
  <c r="L87" i="1"/>
  <c r="E88" i="1"/>
  <c r="M88" i="1"/>
  <c r="F89" i="1"/>
  <c r="N89" i="1"/>
  <c r="G90" i="1"/>
  <c r="O90" i="1"/>
  <c r="H91" i="1"/>
  <c r="P91" i="1"/>
  <c r="I92" i="1"/>
  <c r="Q92" i="1"/>
  <c r="J93" i="1"/>
  <c r="R93" i="1"/>
  <c r="K94" i="1"/>
  <c r="D95" i="1"/>
  <c r="L95" i="1"/>
  <c r="E96" i="1"/>
  <c r="M96" i="1"/>
  <c r="F97" i="1"/>
  <c r="N97" i="1"/>
  <c r="G98" i="1"/>
  <c r="O98" i="1"/>
  <c r="H99" i="1"/>
  <c r="P99" i="1"/>
  <c r="I100" i="1"/>
  <c r="Q100" i="1"/>
  <c r="J101" i="1"/>
  <c r="R101" i="1"/>
  <c r="K102" i="1"/>
  <c r="D103" i="1"/>
  <c r="L103" i="1"/>
  <c r="E104" i="1"/>
  <c r="M104" i="1"/>
  <c r="F105" i="1"/>
  <c r="N105" i="1"/>
  <c r="G106" i="1"/>
  <c r="O106" i="1"/>
  <c r="H107" i="1"/>
  <c r="P107" i="1"/>
  <c r="H21" i="1"/>
  <c r="M30" i="1"/>
  <c r="K37" i="1"/>
  <c r="I44" i="1"/>
  <c r="O48" i="1"/>
  <c r="F51" i="1"/>
  <c r="G53" i="1"/>
  <c r="M55" i="1"/>
  <c r="D58" i="1"/>
  <c r="O59" i="1"/>
  <c r="H61" i="1"/>
  <c r="O62" i="1"/>
  <c r="D64" i="1"/>
  <c r="E65" i="1"/>
  <c r="F66" i="1"/>
  <c r="G67" i="1"/>
  <c r="H68" i="1"/>
  <c r="I69" i="1"/>
  <c r="J70" i="1"/>
  <c r="H71" i="1"/>
  <c r="F72" i="1"/>
  <c r="P72" i="1"/>
  <c r="L73" i="1"/>
  <c r="G74" i="1"/>
  <c r="P74" i="1"/>
  <c r="J75" i="1"/>
  <c r="D76" i="1"/>
  <c r="M76" i="1"/>
  <c r="H77" i="1"/>
  <c r="Q77" i="1"/>
  <c r="K78" i="1"/>
  <c r="E79" i="1"/>
  <c r="N79" i="1"/>
  <c r="G80" i="1"/>
  <c r="O80" i="1"/>
  <c r="H81" i="1"/>
  <c r="P81" i="1"/>
  <c r="I82" i="1"/>
  <c r="Q82" i="1"/>
  <c r="J83" i="1"/>
  <c r="R83" i="1"/>
  <c r="K84" i="1"/>
  <c r="D85" i="1"/>
  <c r="L85" i="1"/>
  <c r="E86" i="1"/>
  <c r="M86" i="1"/>
  <c r="F87" i="1"/>
  <c r="N87" i="1"/>
  <c r="G88" i="1"/>
  <c r="O88" i="1"/>
  <c r="H89" i="1"/>
  <c r="P89" i="1"/>
  <c r="I90" i="1"/>
  <c r="Q90" i="1"/>
  <c r="J91" i="1"/>
  <c r="R91" i="1"/>
  <c r="K92" i="1"/>
  <c r="D93" i="1"/>
  <c r="L93" i="1"/>
  <c r="E94" i="1"/>
  <c r="M94" i="1"/>
  <c r="F95" i="1"/>
  <c r="N95" i="1"/>
  <c r="G96" i="1"/>
  <c r="O96" i="1"/>
  <c r="H97" i="1"/>
  <c r="P97" i="1"/>
  <c r="I98" i="1"/>
  <c r="Q98" i="1"/>
  <c r="J99" i="1"/>
  <c r="R99" i="1"/>
  <c r="K100" i="1"/>
  <c r="D101" i="1"/>
  <c r="L101" i="1"/>
  <c r="E102" i="1"/>
  <c r="M102" i="1"/>
  <c r="F103" i="1"/>
  <c r="N103" i="1"/>
  <c r="G104" i="1"/>
  <c r="O104" i="1"/>
  <c r="H105" i="1"/>
  <c r="P105" i="1"/>
  <c r="I106" i="1"/>
  <c r="Q106" i="1"/>
  <c r="J107" i="1"/>
  <c r="E24" i="1"/>
  <c r="J32" i="1"/>
  <c r="F39" i="1"/>
  <c r="D46" i="1"/>
  <c r="K49" i="1"/>
  <c r="J51" i="1"/>
  <c r="R53" i="1"/>
  <c r="G56" i="1"/>
  <c r="H58" i="1"/>
  <c r="G60" i="1"/>
  <c r="N61" i="1"/>
  <c r="R62" i="1"/>
  <c r="I64" i="1"/>
  <c r="J65" i="1"/>
  <c r="K66" i="1"/>
  <c r="L67" i="1"/>
  <c r="M68" i="1"/>
  <c r="N69" i="1"/>
  <c r="N70" i="1"/>
  <c r="K71" i="1"/>
  <c r="H72" i="1"/>
  <c r="D73" i="1"/>
  <c r="O73" i="1"/>
  <c r="I74" i="1"/>
  <c r="R74" i="1"/>
  <c r="L75" i="1"/>
  <c r="G76" i="1"/>
  <c r="P76" i="1"/>
  <c r="J77" i="1"/>
  <c r="D78" i="1"/>
  <c r="M78" i="1"/>
  <c r="G79" i="1"/>
  <c r="P79" i="1"/>
  <c r="I80" i="1"/>
  <c r="Q80" i="1"/>
  <c r="J81" i="1"/>
  <c r="R81" i="1"/>
  <c r="K82" i="1"/>
  <c r="D83" i="1"/>
  <c r="L83" i="1"/>
  <c r="E84" i="1"/>
  <c r="M84" i="1"/>
  <c r="F85" i="1"/>
  <c r="N85" i="1"/>
  <c r="G86" i="1"/>
  <c r="O86" i="1"/>
  <c r="H87" i="1"/>
  <c r="P87" i="1"/>
  <c r="I88" i="1"/>
  <c r="Q88" i="1"/>
  <c r="J89" i="1"/>
  <c r="R89" i="1"/>
  <c r="K90" i="1"/>
  <c r="D91" i="1"/>
  <c r="L91" i="1"/>
  <c r="E92" i="1"/>
  <c r="M92" i="1"/>
  <c r="F93" i="1"/>
  <c r="N93" i="1"/>
  <c r="G94" i="1"/>
  <c r="O94" i="1"/>
  <c r="H95" i="1"/>
  <c r="P95" i="1"/>
  <c r="I96" i="1"/>
  <c r="Q96" i="1"/>
  <c r="J97" i="1"/>
  <c r="R97" i="1"/>
  <c r="K98" i="1"/>
  <c r="D99" i="1"/>
  <c r="L99" i="1"/>
  <c r="E100" i="1"/>
  <c r="M100" i="1"/>
  <c r="F101" i="1"/>
  <c r="N101" i="1"/>
  <c r="G102" i="1"/>
  <c r="O102" i="1"/>
  <c r="H103" i="1"/>
  <c r="P103" i="1"/>
  <c r="I104" i="1"/>
  <c r="Q104" i="1"/>
  <c r="J105" i="1"/>
  <c r="R105" i="1"/>
  <c r="K106" i="1"/>
  <c r="D107" i="1"/>
  <c r="L107" i="1"/>
  <c r="E108" i="1"/>
  <c r="L13" i="1"/>
  <c r="R108" i="1"/>
  <c r="J108" i="1"/>
  <c r="O107" i="1"/>
  <c r="R106" i="1"/>
  <c r="E106" i="1"/>
  <c r="G105" i="1"/>
  <c r="J104" i="1"/>
  <c r="K103" i="1"/>
  <c r="N102" i="1"/>
  <c r="P101" i="1"/>
  <c r="R100" i="1"/>
  <c r="F100" i="1"/>
  <c r="G99" i="1"/>
  <c r="J98" i="1"/>
  <c r="L97" i="1"/>
  <c r="N96" i="1"/>
  <c r="Q95" i="1"/>
  <c r="R94" i="1"/>
  <c r="F94" i="1"/>
  <c r="H93" i="1"/>
  <c r="J92" i="1"/>
  <c r="M91" i="1"/>
  <c r="N90" i="1"/>
  <c r="Q89" i="1"/>
  <c r="D89" i="1"/>
  <c r="F88" i="1"/>
  <c r="I87" i="1"/>
  <c r="J86" i="1"/>
  <c r="M85" i="1"/>
  <c r="O84" i="1"/>
  <c r="Q83" i="1"/>
  <c r="E83" i="1"/>
  <c r="F82" i="1"/>
  <c r="I81" i="1"/>
  <c r="K80" i="1"/>
  <c r="M79" i="1"/>
  <c r="N78" i="1"/>
  <c r="M77" i="1"/>
  <c r="O76" i="1"/>
  <c r="O75" i="1"/>
  <c r="O74" i="1"/>
  <c r="P73" i="1"/>
  <c r="L72" i="1"/>
  <c r="J71" i="1"/>
  <c r="Q69" i="1"/>
  <c r="G68" i="1"/>
  <c r="M66" i="1"/>
  <c r="O64" i="1"/>
  <c r="Q62" i="1"/>
  <c r="M60" i="1"/>
  <c r="K57" i="1"/>
  <c r="D54" i="1"/>
  <c r="H50" i="1"/>
  <c r="G45" i="1"/>
  <c r="E34" i="1"/>
  <c r="P19" i="1"/>
  <c r="D13" i="1"/>
  <c r="K13" i="1"/>
  <c r="I108" i="1"/>
  <c r="N107" i="1"/>
  <c r="P106" i="1"/>
  <c r="D106" i="1"/>
  <c r="E105" i="1"/>
  <c r="H104" i="1"/>
  <c r="J103" i="1"/>
  <c r="L102" i="1"/>
  <c r="O101" i="1"/>
  <c r="P100" i="1"/>
  <c r="D100" i="1"/>
  <c r="F99" i="1"/>
  <c r="H98" i="1"/>
  <c r="K97" i="1"/>
  <c r="L96" i="1"/>
  <c r="O95" i="1"/>
  <c r="Q94" i="1"/>
  <c r="D94" i="1"/>
  <c r="G93" i="1"/>
  <c r="H92" i="1"/>
  <c r="K91" i="1"/>
  <c r="M90" i="1"/>
  <c r="O89" i="1"/>
  <c r="R88" i="1"/>
  <c r="D88" i="1"/>
  <c r="G87" i="1"/>
  <c r="I86" i="1"/>
  <c r="K85" i="1"/>
  <c r="N84" i="1"/>
  <c r="O83" i="1"/>
  <c r="R82" i="1"/>
  <c r="E82" i="1"/>
  <c r="G81" i="1"/>
  <c r="J80" i="1"/>
  <c r="K79" i="1"/>
  <c r="L78" i="1"/>
  <c r="L77" i="1"/>
  <c r="L76" i="1"/>
  <c r="N75" i="1"/>
  <c r="M74" i="1"/>
  <c r="M73" i="1"/>
  <c r="K72" i="1"/>
  <c r="G71" i="1"/>
  <c r="P69" i="1"/>
  <c r="R67" i="1"/>
  <c r="I66" i="1"/>
  <c r="L64" i="1"/>
  <c r="J62" i="1"/>
  <c r="H60" i="1"/>
  <c r="F57" i="1"/>
  <c r="O53" i="1"/>
  <c r="O49" i="1"/>
  <c r="J43" i="1"/>
  <c r="G33" i="1"/>
  <c r="D17" i="1"/>
  <c r="R13" i="1"/>
  <c r="J13" i="1"/>
  <c r="P108" i="1"/>
  <c r="H108" i="1"/>
  <c r="M107" i="1"/>
  <c r="N106" i="1"/>
  <c r="Q105" i="1"/>
  <c r="D105" i="1"/>
  <c r="F104" i="1"/>
  <c r="I103" i="1"/>
  <c r="J102" i="1"/>
  <c r="M101" i="1"/>
  <c r="O100" i="1"/>
  <c r="Q99" i="1"/>
  <c r="E99" i="1"/>
  <c r="F98" i="1"/>
  <c r="I97" i="1"/>
  <c r="K96" i="1"/>
  <c r="M95" i="1"/>
  <c r="P94" i="1"/>
  <c r="Q93" i="1"/>
  <c r="E93" i="1"/>
  <c r="G92" i="1"/>
  <c r="I91" i="1"/>
  <c r="L90" i="1"/>
  <c r="M89" i="1"/>
  <c r="P88" i="1"/>
  <c r="R87" i="1"/>
  <c r="E87" i="1"/>
  <c r="H86" i="1"/>
  <c r="I85" i="1"/>
  <c r="L84" i="1"/>
  <c r="N83" i="1"/>
  <c r="P82" i="1"/>
  <c r="D82" i="1"/>
  <c r="E81" i="1"/>
  <c r="H80" i="1"/>
  <c r="J79" i="1"/>
  <c r="J78" i="1"/>
  <c r="K77" i="1"/>
  <c r="J76" i="1"/>
  <c r="K75" i="1"/>
  <c r="K74" i="1"/>
  <c r="J73" i="1"/>
  <c r="I72" i="1"/>
  <c r="R70" i="1"/>
  <c r="L69" i="1"/>
  <c r="O67" i="1"/>
  <c r="E66" i="1"/>
  <c r="K64" i="1"/>
  <c r="G62" i="1"/>
  <c r="E60" i="1"/>
  <c r="M56" i="1"/>
  <c r="D53" i="1"/>
  <c r="N49" i="1"/>
  <c r="O41" i="1"/>
  <c r="L31" i="1"/>
  <c r="L15" i="1"/>
  <c r="Z82" i="1" l="1" a="1"/>
  <c r="Z82" i="1" s="1"/>
  <c r="Z94" i="1" a="1"/>
  <c r="Z94" i="1" s="1"/>
  <c r="Z54" i="1" a="1"/>
  <c r="Z54" i="1" s="1"/>
  <c r="Z27" i="1" a="1"/>
  <c r="Z27" i="1" s="1"/>
  <c r="Z17" i="1" a="1"/>
  <c r="Z17" i="1" s="1"/>
  <c r="S14" i="2"/>
  <c r="Z34" i="1" a="1"/>
  <c r="Z34" i="1" s="1"/>
  <c r="Z108" i="1" a="1"/>
  <c r="Z108" i="1" s="1"/>
  <c r="Z72" i="1" a="1"/>
  <c r="Z72" i="1" s="1"/>
  <c r="Z80" i="1" a="1"/>
  <c r="Z80" i="1" s="1"/>
  <c r="Z104" i="1" a="1"/>
  <c r="Z104" i="1" s="1"/>
  <c r="Z68" i="1" a="1"/>
  <c r="Z68" i="1" s="1"/>
  <c r="Z62" i="1" a="1"/>
  <c r="Z62" i="1" s="1"/>
  <c r="Z50" i="1" a="1"/>
  <c r="Z50" i="1" s="1"/>
  <c r="Z63" i="1" a="1"/>
  <c r="Z63" i="1" s="1"/>
  <c r="Z32" i="1" a="1"/>
  <c r="Z32" i="1" s="1"/>
  <c r="Z35" i="1" a="1"/>
  <c r="Z35" i="1" s="1"/>
  <c r="Z14" i="1" a="1"/>
  <c r="Z14" i="1" s="1"/>
  <c r="Z65" i="1" a="1"/>
  <c r="Z65" i="1" s="1"/>
  <c r="Z90" i="1" a="1"/>
  <c r="Z90" i="1" s="1"/>
  <c r="Z102" i="1" a="1"/>
  <c r="Z102" i="1" s="1"/>
  <c r="Z88" i="1" a="1"/>
  <c r="Z88" i="1" s="1"/>
  <c r="Z60" i="1" a="1"/>
  <c r="Z60" i="1" s="1"/>
  <c r="Z39" i="1" a="1"/>
  <c r="Z39" i="1" s="1"/>
  <c r="Z79" i="1" a="1"/>
  <c r="Z79" i="1" s="1"/>
  <c r="Z64" i="1" a="1"/>
  <c r="Z64" i="1" s="1"/>
  <c r="Z43" i="1" a="1"/>
  <c r="Z43" i="1" s="1"/>
  <c r="Z20" i="1" a="1"/>
  <c r="Z20" i="1" s="1"/>
  <c r="Z22" i="1" a="1"/>
  <c r="Z22" i="1" s="1"/>
  <c r="Z84" i="1" a="1"/>
  <c r="Z84" i="1" s="1"/>
  <c r="Z75" i="1" a="1"/>
  <c r="Z75" i="1" s="1"/>
  <c r="Z96" i="1" a="1"/>
  <c r="Z96" i="1" s="1"/>
  <c r="Z81" i="1" a="1"/>
  <c r="Z81" i="1" s="1"/>
  <c r="Z83" i="1" a="1"/>
  <c r="Z83" i="1" s="1"/>
  <c r="Z21" i="1" a="1"/>
  <c r="Z21" i="1" s="1"/>
  <c r="Z74" i="1" a="1"/>
  <c r="Z74" i="1" s="1"/>
  <c r="Z48" i="1" a="1"/>
  <c r="Z48" i="1" s="1"/>
  <c r="Z51" i="1" a="1"/>
  <c r="Z51" i="1" s="1"/>
  <c r="Z28" i="1" a="1"/>
  <c r="Z28" i="1" s="1"/>
  <c r="Z103" i="1" a="1"/>
  <c r="Z103" i="1" s="1"/>
  <c r="Z45" i="1" a="1"/>
  <c r="Z45" i="1" s="1"/>
  <c r="Z71" i="1" a="1"/>
  <c r="Z71" i="1" s="1"/>
  <c r="Z29" i="1" a="1"/>
  <c r="Z29" i="1" s="1"/>
  <c r="Z78" i="1" a="1"/>
  <c r="Z78" i="1" s="1"/>
  <c r="Z73" i="1" a="1"/>
  <c r="Z73" i="1" s="1"/>
  <c r="Z85" i="1" a="1"/>
  <c r="Z85" i="1" s="1"/>
  <c r="Z76" i="1" a="1"/>
  <c r="Z76" i="1" s="1"/>
  <c r="Z57" i="1" a="1"/>
  <c r="Z57" i="1" s="1"/>
  <c r="Z15" i="1" a="1"/>
  <c r="Z15" i="1" s="1"/>
  <c r="Z49" i="1" a="1"/>
  <c r="Z49" i="1" s="1"/>
  <c r="Z30" i="1" a="1"/>
  <c r="Z30" i="1" s="1"/>
  <c r="Z41" i="1" a="1"/>
  <c r="Z41" i="1" s="1"/>
  <c r="Z56" i="1" a="1"/>
  <c r="Z56" i="1" s="1"/>
  <c r="Z18" i="1" a="1"/>
  <c r="Z18" i="1" s="1"/>
  <c r="Z59" i="1" a="1"/>
  <c r="Z59" i="1" s="1"/>
  <c r="Z36" i="1" a="1"/>
  <c r="Z36" i="1" s="1"/>
  <c r="Z97" i="1" a="1"/>
  <c r="Z97" i="1" s="1"/>
  <c r="Z24" i="1" a="1"/>
  <c r="Z24" i="1" s="1"/>
  <c r="Z70" i="1" a="1"/>
  <c r="Z70" i="1" s="1"/>
  <c r="Z37" i="1" a="1"/>
  <c r="Z37" i="1" s="1"/>
  <c r="Z23" i="1" a="1"/>
  <c r="Z23" i="1" s="1"/>
  <c r="Z40" i="1" a="1"/>
  <c r="Z40" i="1" s="1"/>
  <c r="Z91" i="1" a="1"/>
  <c r="Z91" i="1" s="1"/>
  <c r="Z106" i="1" a="1"/>
  <c r="Z106" i="1" s="1"/>
  <c r="Z99" i="1" a="1"/>
  <c r="Z99" i="1" s="1"/>
  <c r="Z93" i="1" a="1"/>
  <c r="Z93" i="1" s="1"/>
  <c r="Z67" i="1" a="1"/>
  <c r="Z67" i="1" s="1"/>
  <c r="Z61" i="1" a="1"/>
  <c r="Z61" i="1" s="1"/>
  <c r="Z25" i="1" a="1"/>
  <c r="Z25" i="1" s="1"/>
  <c r="Z55" i="1" a="1"/>
  <c r="Z55" i="1" s="1"/>
  <c r="Z47" i="1" a="1"/>
  <c r="Z47" i="1" s="1"/>
  <c r="Z26" i="1" a="1"/>
  <c r="Z26" i="1" s="1"/>
  <c r="Z44" i="1" a="1"/>
  <c r="Z44" i="1" s="1"/>
  <c r="Z98" i="1" a="1"/>
  <c r="Z98" i="1" s="1"/>
  <c r="Z105" i="1" a="1"/>
  <c r="Z105" i="1" s="1"/>
  <c r="Z13" i="1" a="1"/>
  <c r="Z13" i="1" s="1"/>
  <c r="Z89" i="1" a="1"/>
  <c r="Z89" i="1" s="1"/>
  <c r="Z31" i="1" a="1"/>
  <c r="Z31" i="1" s="1"/>
  <c r="Z66" i="1" a="1"/>
  <c r="Z66" i="1" s="1"/>
  <c r="Z53" i="1" a="1"/>
  <c r="Z53" i="1" s="1"/>
  <c r="Z100" i="1" a="1"/>
  <c r="Z100" i="1" s="1"/>
  <c r="Z107" i="1" a="1"/>
  <c r="Z107" i="1" s="1"/>
  <c r="Z46" i="1" a="1"/>
  <c r="Z46" i="1" s="1"/>
  <c r="Z101" i="1" a="1"/>
  <c r="Z101" i="1" s="1"/>
  <c r="Z58" i="1" a="1"/>
  <c r="Z58" i="1" s="1"/>
  <c r="Z87" i="1" a="1"/>
  <c r="Z87" i="1" s="1"/>
  <c r="Z42" i="1" a="1"/>
  <c r="Z42" i="1" s="1"/>
  <c r="Z52" i="1" a="1"/>
  <c r="Z52" i="1" s="1"/>
  <c r="Z77" i="1" a="1"/>
  <c r="Z77" i="1" s="1"/>
  <c r="Z69" i="1" a="1"/>
  <c r="Z69" i="1" s="1"/>
  <c r="Z92" i="1" a="1"/>
  <c r="Z92" i="1" s="1"/>
  <c r="Z95" i="1" a="1"/>
  <c r="Z95" i="1" s="1"/>
  <c r="Z33" i="1" a="1"/>
  <c r="Z33" i="1" s="1"/>
  <c r="Z38" i="1" a="1"/>
  <c r="Z38" i="1" s="1"/>
  <c r="Z16" i="1" a="1"/>
  <c r="Z16" i="1" s="1"/>
  <c r="Z19" i="1" a="1"/>
  <c r="Z19" i="1" s="1"/>
  <c r="Z86" i="1" a="1"/>
  <c r="Z86" i="1" s="1"/>
  <c r="X86" i="1"/>
  <c r="W76" i="1" a="1"/>
  <c r="W76" i="1" s="1"/>
  <c r="T87" i="1" a="1"/>
  <c r="T87" i="1" s="1"/>
  <c r="U106" i="1" a="1"/>
  <c r="U106" i="1" s="1"/>
  <c r="W86" i="1" a="1"/>
  <c r="W86" i="1" s="1"/>
  <c r="T96" i="1" a="1"/>
  <c r="T96" i="1" s="1"/>
  <c r="X67" i="1"/>
  <c r="X46" i="1"/>
  <c r="X25" i="1"/>
  <c r="V73" i="1" a="1"/>
  <c r="V73" i="1" s="1"/>
  <c r="U29" i="1" a="1"/>
  <c r="U29" i="1" s="1"/>
  <c r="T47" i="1" a="1"/>
  <c r="T47" i="1" s="1"/>
  <c r="X26" i="1"/>
  <c r="W58" i="1" a="1"/>
  <c r="W58" i="1" s="1"/>
  <c r="U24" i="1" a="1"/>
  <c r="U24" i="1" s="1"/>
  <c r="X20" i="1"/>
  <c r="X44" i="1"/>
  <c r="X79" i="1"/>
  <c r="U99" i="1" a="1"/>
  <c r="U99" i="1" s="1"/>
  <c r="X34" i="1"/>
  <c r="V91" i="1" a="1"/>
  <c r="V91" i="1" s="1"/>
  <c r="W107" i="1" a="1"/>
  <c r="W107" i="1" s="1"/>
  <c r="W46" i="1" a="1"/>
  <c r="W46" i="1" s="1"/>
  <c r="V101" i="1" a="1"/>
  <c r="V101" i="1" s="1"/>
  <c r="X58" i="1"/>
  <c r="V87" i="1" a="1"/>
  <c r="V87" i="1" s="1"/>
  <c r="W42" i="1" a="1"/>
  <c r="W42" i="1" s="1"/>
  <c r="W52" i="1" a="1"/>
  <c r="W52" i="1" s="1"/>
  <c r="U69" i="1" a="1"/>
  <c r="U69" i="1" s="1"/>
  <c r="U92" i="1" a="1"/>
  <c r="U92" i="1" s="1"/>
  <c r="W54" i="1" a="1"/>
  <c r="W54" i="1" s="1"/>
  <c r="W108" i="1" a="1"/>
  <c r="W108" i="1" s="1"/>
  <c r="X94" i="1"/>
  <c r="T54" i="1" a="1"/>
  <c r="T54" i="1" s="1"/>
  <c r="V95" i="1" a="1"/>
  <c r="V95" i="1" s="1"/>
  <c r="U34" i="1" a="1"/>
  <c r="U34" i="1" s="1"/>
  <c r="W33" i="1" a="1"/>
  <c r="W33" i="1" s="1"/>
  <c r="W38" i="1" a="1"/>
  <c r="W38" i="1" s="1"/>
  <c r="W16" i="1" a="1"/>
  <c r="W16" i="1" s="1"/>
  <c r="V19" i="1" a="1"/>
  <c r="V19" i="1" s="1"/>
  <c r="U86" i="1" a="1"/>
  <c r="U86" i="1" s="1"/>
  <c r="U58" i="1" a="1"/>
  <c r="U58" i="1" s="1"/>
  <c r="W72" i="1" a="1"/>
  <c r="W72" i="1" s="1"/>
  <c r="T77" i="1" a="1"/>
  <c r="T77" i="1" s="1"/>
  <c r="W82" i="1" a="1"/>
  <c r="W82" i="1" s="1"/>
  <c r="X102" i="1"/>
  <c r="W88" i="1" a="1"/>
  <c r="W88" i="1" s="1"/>
  <c r="X103" i="1"/>
  <c r="T60" i="1" a="1"/>
  <c r="T60" i="1" s="1"/>
  <c r="V24" i="1" a="1"/>
  <c r="V24" i="1" s="1"/>
  <c r="W27" i="1" a="1"/>
  <c r="W27" i="1" s="1"/>
  <c r="V79" i="1" a="1"/>
  <c r="V79" i="1" s="1"/>
  <c r="U108" i="1" a="1"/>
  <c r="U108" i="1" s="1"/>
  <c r="T72" i="1" a="1"/>
  <c r="T72" i="1" s="1"/>
  <c r="X80" i="1"/>
  <c r="V108" i="1" a="1"/>
  <c r="V108" i="1" s="1"/>
  <c r="W93" i="1" a="1"/>
  <c r="W93" i="1" s="1"/>
  <c r="W14" i="1" a="1"/>
  <c r="W14" i="1" s="1"/>
  <c r="W68" i="1" a="1"/>
  <c r="W68" i="1" s="1"/>
  <c r="T62" i="1" a="1"/>
  <c r="T62" i="1" s="1"/>
  <c r="U50" i="1" a="1"/>
  <c r="U50" i="1" s="1"/>
  <c r="V63" i="1" a="1"/>
  <c r="V63" i="1" s="1"/>
  <c r="W32" i="1" a="1"/>
  <c r="W32" i="1" s="1"/>
  <c r="V35" i="1" a="1"/>
  <c r="V35" i="1" s="1"/>
  <c r="X14" i="1"/>
  <c r="T65" i="1" a="1"/>
  <c r="T65" i="1" s="1"/>
  <c r="V90" i="1" a="1"/>
  <c r="V90" i="1" s="1"/>
  <c r="T102" i="1" a="1"/>
  <c r="T102" i="1" s="1"/>
  <c r="T93" i="1" a="1"/>
  <c r="T93" i="1" s="1"/>
  <c r="U56" i="1" a="1"/>
  <c r="U56" i="1" s="1"/>
  <c r="W60" i="1" a="1"/>
  <c r="W60" i="1" s="1"/>
  <c r="V105" i="1" a="1"/>
  <c r="V105" i="1" s="1"/>
  <c r="T17" i="1" a="1"/>
  <c r="T17" i="1" s="1"/>
  <c r="V82" i="1" a="1"/>
  <c r="V82" i="1" s="1"/>
  <c r="V89" i="1" a="1"/>
  <c r="V89" i="1" s="1"/>
  <c r="U79" i="1" a="1"/>
  <c r="U79" i="1" s="1"/>
  <c r="V86" i="1" a="1"/>
  <c r="V86" i="1" s="1"/>
  <c r="U72" i="1" a="1"/>
  <c r="U72" i="1" s="1"/>
  <c r="T64" i="1" a="1"/>
  <c r="T64" i="1" s="1"/>
  <c r="X45" i="1"/>
  <c r="T70" i="1" a="1"/>
  <c r="T70" i="1" s="1"/>
  <c r="U71" i="1" a="1"/>
  <c r="U71" i="1" s="1"/>
  <c r="W37" i="1" a="1"/>
  <c r="W37" i="1" s="1"/>
  <c r="U31" i="1" a="1"/>
  <c r="U31" i="1" s="1"/>
  <c r="V23" i="1" a="1"/>
  <c r="V23" i="1" s="1"/>
  <c r="X66" i="1"/>
  <c r="T29" i="1" a="1"/>
  <c r="T29" i="1" s="1"/>
  <c r="W40" i="1" a="1"/>
  <c r="W40" i="1" s="1"/>
  <c r="V20" i="1" a="1"/>
  <c r="V20" i="1" s="1"/>
  <c r="U22" i="1" a="1"/>
  <c r="U22" i="1" s="1"/>
  <c r="T84" i="1" a="1"/>
  <c r="T84" i="1" s="1"/>
  <c r="U75" i="1" a="1"/>
  <c r="U75" i="1" s="1"/>
  <c r="X96" i="1"/>
  <c r="W81" i="1" a="1"/>
  <c r="W81" i="1" s="1"/>
  <c r="T79" i="1" a="1"/>
  <c r="T79" i="1" s="1"/>
  <c r="W64" i="1" a="1"/>
  <c r="W64" i="1" s="1"/>
  <c r="X71" i="1"/>
  <c r="W97" i="1" a="1"/>
  <c r="W97" i="1" s="1"/>
  <c r="V69" i="1" a="1"/>
  <c r="V69" i="1" s="1"/>
  <c r="U57" i="1" a="1"/>
  <c r="U57" i="1" s="1"/>
  <c r="W44" i="1" a="1"/>
  <c r="W44" i="1" s="1"/>
  <c r="U37" i="1" a="1"/>
  <c r="U37" i="1" s="1"/>
  <c r="T21" i="1" a="1"/>
  <c r="T21" i="1" s="1"/>
  <c r="X62" i="1"/>
  <c r="V70" i="1" a="1"/>
  <c r="V70" i="1" s="1"/>
  <c r="W43" i="1" a="1"/>
  <c r="W43" i="1" s="1"/>
  <c r="U30" i="1" a="1"/>
  <c r="U30" i="1" s="1"/>
  <c r="X78" i="1"/>
  <c r="W74" i="1" a="1"/>
  <c r="W74" i="1" s="1"/>
  <c r="U35" i="1" a="1"/>
  <c r="U35" i="1" s="1"/>
  <c r="U17" i="1" a="1"/>
  <c r="U17" i="1" s="1"/>
  <c r="X48" i="1"/>
  <c r="U39" i="1" a="1"/>
  <c r="U39" i="1" s="1"/>
  <c r="V26" i="1" a="1"/>
  <c r="V26" i="1" s="1"/>
  <c r="W22" i="1" a="1"/>
  <c r="W22" i="1" s="1"/>
  <c r="X18" i="1"/>
  <c r="X38" i="1"/>
  <c r="X53" i="1"/>
  <c r="V45" i="1" a="1"/>
  <c r="V45" i="1" s="1"/>
  <c r="X32" i="1"/>
  <c r="W28" i="1" a="1"/>
  <c r="W28" i="1" s="1"/>
  <c r="V15" i="1" a="1"/>
  <c r="V15" i="1" s="1"/>
  <c r="V77" i="1" a="1"/>
  <c r="V77" i="1" s="1"/>
  <c r="T105" i="1" a="1"/>
  <c r="T105" i="1" s="1"/>
  <c r="X90" i="1"/>
  <c r="W95" i="1" a="1"/>
  <c r="W95" i="1" s="1"/>
  <c r="U63" i="1" a="1"/>
  <c r="U63" i="1" s="1"/>
  <c r="U82" i="1" a="1"/>
  <c r="U82" i="1" s="1"/>
  <c r="W98" i="1" a="1"/>
  <c r="W98" i="1" s="1"/>
  <c r="U93" i="1" a="1"/>
  <c r="U93" i="1" s="1"/>
  <c r="W61" i="1" a="1"/>
  <c r="W61" i="1" s="1"/>
  <c r="V55" i="1" a="1"/>
  <c r="V55" i="1" s="1"/>
  <c r="X42" i="1"/>
  <c r="U33" i="1" a="1"/>
  <c r="U33" i="1" s="1"/>
  <c r="X104" i="1"/>
  <c r="W100" i="1" a="1"/>
  <c r="W100" i="1" s="1"/>
  <c r="T101" i="1" a="1"/>
  <c r="T101" i="1" s="1"/>
  <c r="V34" i="1" a="1"/>
  <c r="V34" i="1" s="1"/>
  <c r="X91" i="1"/>
  <c r="U73" i="1" a="1"/>
  <c r="U73" i="1" s="1"/>
  <c r="V85" i="1" a="1"/>
  <c r="V85" i="1" s="1"/>
  <c r="T76" i="1" a="1"/>
  <c r="T76" i="1" s="1"/>
  <c r="U15" i="1" a="1"/>
  <c r="U15" i="1" s="1"/>
  <c r="V49" i="1" a="1"/>
  <c r="V49" i="1" s="1"/>
  <c r="T30" i="1" a="1"/>
  <c r="T30" i="1" s="1"/>
  <c r="X41" i="1"/>
  <c r="U18" i="1" a="1"/>
  <c r="U18" i="1" s="1"/>
  <c r="U36" i="1" a="1"/>
  <c r="U36" i="1" s="1"/>
  <c r="V97" i="1" a="1"/>
  <c r="V97" i="1" s="1"/>
  <c r="T83" i="1" a="1"/>
  <c r="T83" i="1" s="1"/>
  <c r="V32" i="1" a="1"/>
  <c r="V32" i="1" s="1"/>
  <c r="W53" i="1" a="1"/>
  <c r="W53" i="1" s="1"/>
  <c r="W21" i="1" a="1"/>
  <c r="W21" i="1" s="1"/>
  <c r="V100" i="1" a="1"/>
  <c r="V100" i="1" s="1"/>
  <c r="V29" i="1" a="1"/>
  <c r="V29" i="1" s="1"/>
  <c r="U54" i="1" a="1"/>
  <c r="U54" i="1" s="1"/>
  <c r="X69" i="1"/>
  <c r="X83" i="1"/>
  <c r="T15" i="1" a="1"/>
  <c r="T15" i="1" s="1"/>
  <c r="U28" i="1" a="1"/>
  <c r="U28" i="1" s="1"/>
  <c r="T43" i="1" a="1"/>
  <c r="T43" i="1" s="1"/>
  <c r="U60" i="1" a="1"/>
  <c r="U60" i="1" s="1"/>
  <c r="U97" i="1" a="1"/>
  <c r="U97" i="1" s="1"/>
  <c r="T53" i="1" a="1"/>
  <c r="T53" i="1" s="1"/>
  <c r="V78" i="1" a="1"/>
  <c r="V78" i="1" s="1"/>
  <c r="X57" i="1"/>
  <c r="W56" i="1" a="1"/>
  <c r="W56" i="1" s="1"/>
  <c r="T59" i="1" a="1"/>
  <c r="T59" i="1" s="1"/>
  <c r="X23" i="1"/>
  <c r="U53" i="1" a="1"/>
  <c r="U53" i="1" s="1"/>
  <c r="V65" i="1" a="1"/>
  <c r="V65" i="1" s="1"/>
  <c r="W78" i="1" a="1"/>
  <c r="W78" i="1" s="1"/>
  <c r="U89" i="1" a="1"/>
  <c r="U89" i="1" s="1"/>
  <c r="V103" i="1" a="1"/>
  <c r="V103" i="1" s="1"/>
  <c r="T20" i="1" a="1"/>
  <c r="T20" i="1" s="1"/>
  <c r="T46" i="1" a="1"/>
  <c r="T46" i="1" s="1"/>
  <c r="V59" i="1" a="1"/>
  <c r="V59" i="1" s="1"/>
  <c r="W71" i="1" a="1"/>
  <c r="W71" i="1" s="1"/>
  <c r="X85" i="1"/>
  <c r="X99" i="1"/>
  <c r="V14" i="1" a="1"/>
  <c r="V14" i="1" s="1"/>
  <c r="X28" i="1"/>
  <c r="V42" i="1" a="1"/>
  <c r="V42" i="1" s="1"/>
  <c r="X54" i="1"/>
  <c r="W70" i="1" a="1"/>
  <c r="W70" i="1" s="1"/>
  <c r="U81" i="1" a="1"/>
  <c r="U81" i="1" s="1"/>
  <c r="T23" i="1" a="1"/>
  <c r="T23" i="1" s="1"/>
  <c r="T34" i="1" a="1"/>
  <c r="T34" i="1" s="1"/>
  <c r="T45" i="1" a="1"/>
  <c r="T45" i="1" s="1"/>
  <c r="T55" i="1" a="1"/>
  <c r="T55" i="1" s="1"/>
  <c r="X65" i="1"/>
  <c r="U80" i="1" a="1"/>
  <c r="U80" i="1" s="1"/>
  <c r="V94" i="1" a="1"/>
  <c r="V94" i="1" s="1"/>
  <c r="V107" i="1" a="1"/>
  <c r="V107" i="1" s="1"/>
  <c r="X27" i="1"/>
  <c r="T66" i="1" a="1"/>
  <c r="T66" i="1" s="1"/>
  <c r="T78" i="1" a="1"/>
  <c r="T78" i="1" s="1"/>
  <c r="T92" i="1" a="1"/>
  <c r="T92" i="1" s="1"/>
  <c r="W101" i="1" a="1"/>
  <c r="W101" i="1" s="1"/>
  <c r="T32" i="1" a="1"/>
  <c r="T32" i="1" s="1"/>
  <c r="T44" i="1" a="1"/>
  <c r="T44" i="1" s="1"/>
  <c r="V56" i="1" a="1"/>
  <c r="V56" i="1" s="1"/>
  <c r="T71" i="1" a="1"/>
  <c r="T71" i="1" s="1"/>
  <c r="U85" i="1" a="1"/>
  <c r="U85" i="1" s="1"/>
  <c r="T97" i="1" a="1"/>
  <c r="T97" i="1" s="1"/>
  <c r="V18" i="1" a="1"/>
  <c r="V18" i="1" s="1"/>
  <c r="X30" i="1"/>
  <c r="U44" i="1" a="1"/>
  <c r="U44" i="1" s="1"/>
  <c r="W75" i="1" a="1"/>
  <c r="W75" i="1" s="1"/>
  <c r="X87" i="1"/>
  <c r="V99" i="1" a="1"/>
  <c r="V99" i="1" s="1"/>
  <c r="X61" i="1"/>
  <c r="V98" i="1" a="1"/>
  <c r="V98" i="1" s="1"/>
  <c r="T25" i="1" a="1"/>
  <c r="T25" i="1" s="1"/>
  <c r="X39" i="1"/>
  <c r="W67" i="1" a="1"/>
  <c r="W67" i="1" s="1"/>
  <c r="V21" i="1" a="1"/>
  <c r="V21" i="1" s="1"/>
  <c r="U101" i="1" a="1"/>
  <c r="U101" i="1" s="1"/>
  <c r="V46" i="1" a="1"/>
  <c r="V46" i="1" s="1"/>
  <c r="X43" i="1"/>
  <c r="U55" i="1" a="1"/>
  <c r="U55" i="1" s="1"/>
  <c r="U67" i="1" a="1"/>
  <c r="U67" i="1" s="1"/>
  <c r="V93" i="1" a="1"/>
  <c r="V93" i="1" s="1"/>
  <c r="W20" i="1" a="1"/>
  <c r="W20" i="1" s="1"/>
  <c r="U98" i="1" a="1"/>
  <c r="U98" i="1" s="1"/>
  <c r="X88" i="1"/>
  <c r="X100" i="1"/>
  <c r="T42" i="1" a="1"/>
  <c r="T42" i="1" s="1"/>
  <c r="U77" i="1" a="1"/>
  <c r="U77" i="1" s="1"/>
  <c r="T14" i="1" a="1"/>
  <c r="T14" i="1" s="1"/>
  <c r="U26" i="1" a="1"/>
  <c r="U26" i="1" s="1"/>
  <c r="T41" i="1" a="1"/>
  <c r="T41" i="1" s="1"/>
  <c r="X55" i="1"/>
  <c r="T69" i="1" a="1"/>
  <c r="T69" i="1" s="1"/>
  <c r="W92" i="1" a="1"/>
  <c r="W92" i="1" s="1"/>
  <c r="T107" i="1" a="1"/>
  <c r="T107" i="1" s="1"/>
  <c r="T24" i="1" a="1"/>
  <c r="T24" i="1" s="1"/>
  <c r="T36" i="1" a="1"/>
  <c r="T36" i="1" s="1"/>
  <c r="W50" i="1" a="1"/>
  <c r="W50" i="1" s="1"/>
  <c r="U62" i="1" a="1"/>
  <c r="U62" i="1" s="1"/>
  <c r="X73" i="1"/>
  <c r="U88" i="1" a="1"/>
  <c r="U88" i="1" s="1"/>
  <c r="V102" i="1" a="1"/>
  <c r="V102" i="1" s="1"/>
  <c r="V31" i="1" a="1"/>
  <c r="V31" i="1" s="1"/>
  <c r="U46" i="1" a="1"/>
  <c r="U46" i="1" s="1"/>
  <c r="X60" i="1"/>
  <c r="X72" i="1"/>
  <c r="W84" i="1" a="1"/>
  <c r="W84" i="1" s="1"/>
  <c r="X98" i="1"/>
  <c r="W15" i="1" a="1"/>
  <c r="W15" i="1" s="1"/>
  <c r="V25" i="1" a="1"/>
  <c r="V25" i="1" s="1"/>
  <c r="V36" i="1" a="1"/>
  <c r="V36" i="1" s="1"/>
  <c r="W47" i="1" a="1"/>
  <c r="W47" i="1" s="1"/>
  <c r="V58" i="1" a="1"/>
  <c r="V58" i="1" s="1"/>
  <c r="U68" i="1" a="1"/>
  <c r="U68" i="1" s="1"/>
  <c r="X84" i="1"/>
  <c r="W96" i="1" a="1"/>
  <c r="W96" i="1" s="1"/>
  <c r="X15" i="1"/>
  <c r="W30" i="1" a="1"/>
  <c r="W30" i="1" s="1"/>
  <c r="U45" i="1" a="1"/>
  <c r="U45" i="1" s="1"/>
  <c r="V57" i="1" a="1"/>
  <c r="V57" i="1" s="1"/>
  <c r="V68" i="1" a="1"/>
  <c r="V68" i="1" s="1"/>
  <c r="V81" i="1" a="1"/>
  <c r="V81" i="1" s="1"/>
  <c r="W94" i="1" a="1"/>
  <c r="W94" i="1" s="1"/>
  <c r="U105" i="1" a="1"/>
  <c r="U105" i="1" s="1"/>
  <c r="T22" i="1" a="1"/>
  <c r="T22" i="1" s="1"/>
  <c r="T48" i="1" a="1"/>
  <c r="T48" i="1" s="1"/>
  <c r="V74" i="1" a="1"/>
  <c r="V74" i="1" s="1"/>
  <c r="W87" i="1" a="1"/>
  <c r="W87" i="1" s="1"/>
  <c r="X101" i="1"/>
  <c r="X36" i="1"/>
  <c r="U49" i="1" a="1"/>
  <c r="U49" i="1" s="1"/>
  <c r="U65" i="1" a="1"/>
  <c r="U65" i="1" s="1"/>
  <c r="T90" i="1" a="1"/>
  <c r="T90" i="1" s="1"/>
  <c r="W51" i="1" a="1"/>
  <c r="W51" i="1" s="1"/>
  <c r="W26" i="1" a="1"/>
  <c r="W26" i="1" s="1"/>
  <c r="X106" i="1"/>
  <c r="V54" i="1" a="1"/>
  <c r="V54" i="1" s="1"/>
  <c r="T95" i="1" a="1"/>
  <c r="T95" i="1" s="1"/>
  <c r="V33" i="1" a="1"/>
  <c r="V33" i="1" s="1"/>
  <c r="V38" i="1" a="1"/>
  <c r="V38" i="1" s="1"/>
  <c r="U16" i="1" a="1"/>
  <c r="U16" i="1" s="1"/>
  <c r="W19" i="1" a="1"/>
  <c r="W19" i="1" s="1"/>
  <c r="X29" i="1"/>
  <c r="U42" i="1" a="1"/>
  <c r="U42" i="1" s="1"/>
  <c r="X56" i="1"/>
  <c r="V71" i="1" a="1"/>
  <c r="V71" i="1" s="1"/>
  <c r="T82" i="1" a="1"/>
  <c r="T82" i="1" s="1"/>
  <c r="T94" i="1" a="1"/>
  <c r="T94" i="1" s="1"/>
  <c r="U25" i="1" a="1"/>
  <c r="U25" i="1" s="1"/>
  <c r="V37" i="1" a="1"/>
  <c r="V37" i="1" s="1"/>
  <c r="T52" i="1" a="1"/>
  <c r="T52" i="1" s="1"/>
  <c r="V64" i="1" a="1"/>
  <c r="V64" i="1" s="1"/>
  <c r="T75" i="1" a="1"/>
  <c r="T75" i="1" s="1"/>
  <c r="W103" i="1" a="1"/>
  <c r="W103" i="1" s="1"/>
  <c r="X17" i="1"/>
  <c r="V47" i="1" a="1"/>
  <c r="V47" i="1" s="1"/>
  <c r="T74" i="1" a="1"/>
  <c r="T74" i="1" s="1"/>
  <c r="T86" i="1" a="1"/>
  <c r="T86" i="1" s="1"/>
  <c r="T100" i="1" a="1"/>
  <c r="T100" i="1" s="1"/>
  <c r="X16" i="1"/>
  <c r="W48" i="1" a="1"/>
  <c r="W48" i="1" s="1"/>
  <c r="W59" i="1" a="1"/>
  <c r="W59" i="1" s="1"/>
  <c r="X97" i="1"/>
  <c r="X31" i="1"/>
  <c r="X59" i="1"/>
  <c r="W69" i="1" a="1"/>
  <c r="W69" i="1" s="1"/>
  <c r="W83" i="1" a="1"/>
  <c r="W83" i="1" s="1"/>
  <c r="X95" i="1"/>
  <c r="V106" i="1" a="1"/>
  <c r="V106" i="1" s="1"/>
  <c r="W36" i="1" a="1"/>
  <c r="W36" i="1" s="1"/>
  <c r="T49" i="1" a="1"/>
  <c r="T49" i="1" s="1"/>
  <c r="V61" i="1" a="1"/>
  <c r="V61" i="1" s="1"/>
  <c r="X76" i="1"/>
  <c r="T103" i="1" a="1"/>
  <c r="T103" i="1" s="1"/>
  <c r="U38" i="1" a="1"/>
  <c r="U38" i="1" s="1"/>
  <c r="X52" i="1"/>
  <c r="V67" i="1" a="1"/>
  <c r="V67" i="1" s="1"/>
  <c r="U91" i="1" a="1"/>
  <c r="U91" i="1" s="1"/>
  <c r="U103" i="1" a="1"/>
  <c r="U103" i="1" s="1"/>
  <c r="X64" i="1"/>
  <c r="X105" i="1"/>
  <c r="V48" i="1" a="1"/>
  <c r="V48" i="1" s="1"/>
  <c r="T67" i="1" a="1"/>
  <c r="T67" i="1" s="1"/>
  <c r="T88" i="1" a="1"/>
  <c r="T88" i="1" s="1"/>
  <c r="V60" i="1" a="1"/>
  <c r="V60" i="1" s="1"/>
  <c r="W39" i="1" a="1"/>
  <c r="W39" i="1" s="1"/>
  <c r="X24" i="1"/>
  <c r="U27" i="1" a="1"/>
  <c r="U27" i="1" s="1"/>
  <c r="W79" i="1" a="1"/>
  <c r="W79" i="1" s="1"/>
  <c r="T108" i="1" a="1"/>
  <c r="T108" i="1" s="1"/>
  <c r="V72" i="1" a="1"/>
  <c r="V72" i="1" s="1"/>
  <c r="W80" i="1" a="1"/>
  <c r="W80" i="1" s="1"/>
  <c r="V104" i="1" a="1"/>
  <c r="V104" i="1" s="1"/>
  <c r="W18" i="1" a="1"/>
  <c r="W18" i="1" s="1"/>
  <c r="T58" i="1" a="1"/>
  <c r="T58" i="1" s="1"/>
  <c r="W73" i="1" a="1"/>
  <c r="W73" i="1" s="1"/>
  <c r="U83" i="1" a="1"/>
  <c r="U83" i="1" s="1"/>
  <c r="U95" i="1" a="1"/>
  <c r="U95" i="1" s="1"/>
  <c r="U14" i="1" a="1"/>
  <c r="U14" i="1" s="1"/>
  <c r="V27" i="1" a="1"/>
  <c r="V27" i="1" s="1"/>
  <c r="T40" i="1" a="1"/>
  <c r="T40" i="1" s="1"/>
  <c r="V53" i="1" a="1"/>
  <c r="V53" i="1" s="1"/>
  <c r="W66" i="1" a="1"/>
  <c r="W66" i="1" s="1"/>
  <c r="U76" i="1" a="1"/>
  <c r="U76" i="1" s="1"/>
  <c r="X92" i="1"/>
  <c r="W104" i="1" a="1"/>
  <c r="W104" i="1" s="1"/>
  <c r="T19" i="1" a="1"/>
  <c r="T19" i="1" s="1"/>
  <c r="X33" i="1"/>
  <c r="W49" i="1" a="1"/>
  <c r="W49" i="1" s="1"/>
  <c r="W65" i="1" a="1"/>
  <c r="W65" i="1" s="1"/>
  <c r="U87" i="1" a="1"/>
  <c r="U87" i="1" s="1"/>
  <c r="T18" i="1" a="1"/>
  <c r="T18" i="1" s="1"/>
  <c r="T39" i="1" a="1"/>
  <c r="T39" i="1" s="1"/>
  <c r="X49" i="1"/>
  <c r="T61" i="1" a="1"/>
  <c r="T61" i="1" s="1"/>
  <c r="T73" i="1" a="1"/>
  <c r="T73" i="1" s="1"/>
  <c r="V88" i="1" a="1"/>
  <c r="V88" i="1" s="1"/>
  <c r="T99" i="1" a="1"/>
  <c r="T99" i="1" s="1"/>
  <c r="T33" i="1" a="1"/>
  <c r="T33" i="1" s="1"/>
  <c r="X47" i="1"/>
  <c r="U61" i="1" a="1"/>
  <c r="U61" i="1" s="1"/>
  <c r="X70" i="1"/>
  <c r="T85" i="1" a="1"/>
  <c r="T85" i="1" s="1"/>
  <c r="X108" i="1"/>
  <c r="W25" i="1" a="1"/>
  <c r="W25" i="1" s="1"/>
  <c r="T38" i="1" a="1"/>
  <c r="T38" i="1" s="1"/>
  <c r="U78" i="1" a="1"/>
  <c r="U78" i="1" s="1"/>
  <c r="X89" i="1"/>
  <c r="U104" i="1" a="1"/>
  <c r="U104" i="1" s="1"/>
  <c r="W24" i="1" a="1"/>
  <c r="W24" i="1" s="1"/>
  <c r="V39" i="1" a="1"/>
  <c r="V39" i="1" s="1"/>
  <c r="X82" i="1"/>
  <c r="V92" i="1" a="1"/>
  <c r="V92" i="1" s="1"/>
  <c r="W106" i="1" a="1"/>
  <c r="W106" i="1" s="1"/>
  <c r="X51" i="1"/>
  <c r="U51" i="1" a="1"/>
  <c r="U51" i="1" s="1"/>
  <c r="V44" i="1" a="1"/>
  <c r="V44" i="1" s="1"/>
  <c r="V83" i="1" a="1"/>
  <c r="V83" i="1" s="1"/>
  <c r="X68" i="1"/>
  <c r="V50" i="1" a="1"/>
  <c r="V50" i="1" s="1"/>
  <c r="T63" i="1" a="1"/>
  <c r="T63" i="1" s="1"/>
  <c r="U32" i="1" a="1"/>
  <c r="U32" i="1" s="1"/>
  <c r="W35" i="1" a="1"/>
  <c r="W35" i="1" s="1"/>
  <c r="U90" i="1" a="1"/>
  <c r="U90" i="1" s="1"/>
  <c r="U102" i="1" a="1"/>
  <c r="U102" i="1" s="1"/>
  <c r="X19" i="1"/>
  <c r="W34" i="1" a="1"/>
  <c r="W34" i="1" s="1"/>
  <c r="U47" i="1" a="1"/>
  <c r="U47" i="1" s="1"/>
  <c r="U59" i="1" a="1"/>
  <c r="U59" i="1" s="1"/>
  <c r="X74" i="1"/>
  <c r="V84" i="1" a="1"/>
  <c r="V84" i="1" s="1"/>
  <c r="V16" i="1" a="1"/>
  <c r="V16" i="1" s="1"/>
  <c r="U41" i="1" a="1"/>
  <c r="U41" i="1" s="1"/>
  <c r="T56" i="1" a="1"/>
  <c r="T56" i="1" s="1"/>
  <c r="T80" i="1" a="1"/>
  <c r="T80" i="1" s="1"/>
  <c r="U94" i="1" a="1"/>
  <c r="U94" i="1" s="1"/>
  <c r="T106" i="1" a="1"/>
  <c r="T106" i="1" s="1"/>
  <c r="U20" i="1" a="1"/>
  <c r="U20" i="1" s="1"/>
  <c r="T35" i="1" a="1"/>
  <c r="T35" i="1" s="1"/>
  <c r="X50" i="1"/>
  <c r="V76" i="1" a="1"/>
  <c r="V76" i="1" s="1"/>
  <c r="W102" i="1" a="1"/>
  <c r="W102" i="1" s="1"/>
  <c r="U19" i="1" a="1"/>
  <c r="U19" i="1" s="1"/>
  <c r="V30" i="1" a="1"/>
  <c r="V30" i="1" s="1"/>
  <c r="U40" i="1" a="1"/>
  <c r="U40" i="1" s="1"/>
  <c r="T51" i="1" a="1"/>
  <c r="T51" i="1" s="1"/>
  <c r="V62" i="1" a="1"/>
  <c r="V62" i="1" s="1"/>
  <c r="U74" i="1" a="1"/>
  <c r="U74" i="1" s="1"/>
  <c r="W90" i="1" a="1"/>
  <c r="W90" i="1" s="1"/>
  <c r="U100" i="1" a="1"/>
  <c r="U100" i="1" s="1"/>
  <c r="X21" i="1"/>
  <c r="W62" i="1" a="1"/>
  <c r="W62" i="1" s="1"/>
  <c r="T98" i="1" a="1"/>
  <c r="T98" i="1" s="1"/>
  <c r="V40" i="1" a="1"/>
  <c r="V40" i="1" s="1"/>
  <c r="V51" i="1" a="1"/>
  <c r="V51" i="1" s="1"/>
  <c r="V80" i="1" a="1"/>
  <c r="V80" i="1" s="1"/>
  <c r="T91" i="1" a="1"/>
  <c r="T91" i="1" s="1"/>
  <c r="W57" i="1" a="1"/>
  <c r="W57" i="1" s="1"/>
  <c r="X107" i="1"/>
  <c r="U48" i="1" a="1"/>
  <c r="U48" i="1" s="1"/>
  <c r="V28" i="1" a="1"/>
  <c r="V28" i="1" s="1"/>
  <c r="X93" i="1"/>
  <c r="W55" i="1" a="1"/>
  <c r="W55" i="1" s="1"/>
  <c r="T26" i="1" a="1"/>
  <c r="T26" i="1" s="1"/>
  <c r="W105" i="1" a="1"/>
  <c r="W105" i="1" s="1"/>
  <c r="V17" i="1" a="1"/>
  <c r="V17" i="1" s="1"/>
  <c r="W13" i="1" a="1"/>
  <c r="W13" i="1" s="1"/>
  <c r="T89" i="1" a="1"/>
  <c r="T89" i="1" s="1"/>
  <c r="U64" i="1" a="1"/>
  <c r="U64" i="1" s="1"/>
  <c r="W45" i="1" a="1"/>
  <c r="W45" i="1" s="1"/>
  <c r="U70" i="1" a="1"/>
  <c r="U70" i="1" s="1"/>
  <c r="T37" i="1" a="1"/>
  <c r="T37" i="1" s="1"/>
  <c r="T31" i="1" a="1"/>
  <c r="T31" i="1" s="1"/>
  <c r="W23" i="1" a="1"/>
  <c r="W23" i="1" s="1"/>
  <c r="V66" i="1" a="1"/>
  <c r="V66" i="1" s="1"/>
  <c r="W29" i="1" a="1"/>
  <c r="W29" i="1" s="1"/>
  <c r="X40" i="1"/>
  <c r="U43" i="1" a="1"/>
  <c r="U43" i="1" s="1"/>
  <c r="V22" i="1" a="1"/>
  <c r="V22" i="1" s="1"/>
  <c r="U84" i="1" a="1"/>
  <c r="U84" i="1" s="1"/>
  <c r="X75" i="1"/>
  <c r="U96" i="1" a="1"/>
  <c r="U96" i="1" s="1"/>
  <c r="X81" i="1"/>
  <c r="U21" i="1" a="1"/>
  <c r="U21" i="1" s="1"/>
  <c r="X35" i="1"/>
  <c r="W85" i="1" a="1"/>
  <c r="W85" i="1" s="1"/>
  <c r="W99" i="1" a="1"/>
  <c r="W99" i="1" s="1"/>
  <c r="W17" i="1" a="1"/>
  <c r="W17" i="1" s="1"/>
  <c r="V43" i="1" a="1"/>
  <c r="V43" i="1" s="1"/>
  <c r="T57" i="1" a="1"/>
  <c r="T57" i="1" s="1"/>
  <c r="T81" i="1" a="1"/>
  <c r="T81" i="1" s="1"/>
  <c r="V96" i="1" a="1"/>
  <c r="V96" i="1" s="1"/>
  <c r="U107" i="1" a="1"/>
  <c r="U107" i="1" s="1"/>
  <c r="X22" i="1"/>
  <c r="U52" i="1" a="1"/>
  <c r="U52" i="1" s="1"/>
  <c r="T68" i="1" a="1"/>
  <c r="T68" i="1" s="1"/>
  <c r="W77" i="1" a="1"/>
  <c r="W77" i="1" s="1"/>
  <c r="W91" i="1" a="1"/>
  <c r="W91" i="1" s="1"/>
  <c r="W31" i="1" a="1"/>
  <c r="W31" i="1" s="1"/>
  <c r="V41" i="1" a="1"/>
  <c r="V41" i="1" s="1"/>
  <c r="V52" i="1" a="1"/>
  <c r="V52" i="1" s="1"/>
  <c r="W63" i="1" a="1"/>
  <c r="W63" i="1" s="1"/>
  <c r="X77" i="1"/>
  <c r="T104" i="1" a="1"/>
  <c r="T104" i="1" s="1"/>
  <c r="U23" i="1" a="1"/>
  <c r="U23" i="1" s="1"/>
  <c r="X37" i="1"/>
  <c r="T50" i="1" a="1"/>
  <c r="T50" i="1" s="1"/>
  <c r="X63" i="1"/>
  <c r="V75" i="1" a="1"/>
  <c r="V75" i="1" s="1"/>
  <c r="W89" i="1" a="1"/>
  <c r="W89" i="1" s="1"/>
  <c r="T16" i="1" a="1"/>
  <c r="T16" i="1" s="1"/>
  <c r="T28" i="1" a="1"/>
  <c r="T28" i="1" s="1"/>
  <c r="W41" i="1" a="1"/>
  <c r="W41" i="1" s="1"/>
  <c r="U66" i="1" a="1"/>
  <c r="U66" i="1" s="1"/>
  <c r="T27" i="1" a="1"/>
  <c r="T27" i="1" s="1"/>
  <c r="X13" i="1"/>
  <c r="V13" i="1" a="1"/>
  <c r="V13" i="1" s="1"/>
  <c r="T13" i="1" a="1"/>
  <c r="T13" i="1" s="1"/>
  <c r="U13" i="1" a="1"/>
  <c r="U13" i="1" s="1"/>
  <c r="W9" i="1" l="1"/>
  <c r="V9" i="1"/>
  <c r="Y9" i="1"/>
  <c r="X9" i="1"/>
  <c r="Z9" i="1"/>
</calcChain>
</file>

<file path=xl/sharedStrings.xml><?xml version="1.0" encoding="utf-8"?>
<sst xmlns="http://schemas.openxmlformats.org/spreadsheetml/2006/main" count="555" uniqueCount="435">
  <si>
    <t>D01</t>
  </si>
  <si>
    <t>D02</t>
  </si>
  <si>
    <t>D03</t>
  </si>
  <si>
    <t>D04</t>
  </si>
  <si>
    <t>D05</t>
  </si>
  <si>
    <t>D06</t>
  </si>
  <si>
    <t>D07</t>
  </si>
  <si>
    <t>D08</t>
  </si>
  <si>
    <t>D09</t>
  </si>
  <si>
    <t>D10</t>
  </si>
  <si>
    <t>D11</t>
  </si>
  <si>
    <t>D12</t>
  </si>
  <si>
    <t>D13</t>
  </si>
  <si>
    <t>D14</t>
  </si>
  <si>
    <t>D15</t>
  </si>
  <si>
    <t>Pri</t>
  </si>
  <si>
    <t>Fib</t>
  </si>
  <si>
    <t>Mt3</t>
  </si>
  <si>
    <t>Mol</t>
  </si>
  <si>
    <t>Sm</t>
  </si>
  <si>
    <t>Pts</t>
  </si>
  <si>
    <t>DIGITE O RESULTADO PARA CONFERÊNCIA</t>
  </si>
  <si>
    <t>J 01</t>
  </si>
  <si>
    <t>J 02</t>
  </si>
  <si>
    <t>J 03</t>
  </si>
  <si>
    <t>J 04</t>
  </si>
  <si>
    <t>J 05</t>
  </si>
  <si>
    <t>J 06</t>
  </si>
  <si>
    <t>J 07</t>
  </si>
  <si>
    <t>J 08</t>
  </si>
  <si>
    <t>J 09</t>
  </si>
  <si>
    <t>J 10</t>
  </si>
  <si>
    <t>J 11</t>
  </si>
  <si>
    <t>J 12</t>
  </si>
  <si>
    <t>J 13</t>
  </si>
  <si>
    <t>J 14</t>
  </si>
  <si>
    <t>J 15</t>
  </si>
  <si>
    <t>J 16</t>
  </si>
  <si>
    <t>J 17</t>
  </si>
  <si>
    <t>J 18</t>
  </si>
  <si>
    <t>J 19</t>
  </si>
  <si>
    <t>J 20</t>
  </si>
  <si>
    <t>J 21</t>
  </si>
  <si>
    <t>J 22</t>
  </si>
  <si>
    <t>J 23</t>
  </si>
  <si>
    <t>J 24</t>
  </si>
  <si>
    <t>J 25</t>
  </si>
  <si>
    <t>J 26</t>
  </si>
  <si>
    <t>J 27</t>
  </si>
  <si>
    <t>J 28</t>
  </si>
  <si>
    <t>J 29</t>
  </si>
  <si>
    <t>J 30</t>
  </si>
  <si>
    <t>J 31</t>
  </si>
  <si>
    <t>J 32</t>
  </si>
  <si>
    <t>J 33</t>
  </si>
  <si>
    <t>J 34</t>
  </si>
  <si>
    <t>J 35</t>
  </si>
  <si>
    <t>J 36</t>
  </si>
  <si>
    <t>J 37</t>
  </si>
  <si>
    <t>J 38</t>
  </si>
  <si>
    <t>J 39</t>
  </si>
  <si>
    <t>J 40</t>
  </si>
  <si>
    <t>J 41</t>
  </si>
  <si>
    <t>J 42</t>
  </si>
  <si>
    <t>J 43</t>
  </si>
  <si>
    <t>J 44</t>
  </si>
  <si>
    <t>J 45</t>
  </si>
  <si>
    <t>J 46</t>
  </si>
  <si>
    <t>J 47</t>
  </si>
  <si>
    <t>J 48</t>
  </si>
  <si>
    <t>J 49</t>
  </si>
  <si>
    <t>J 50</t>
  </si>
  <si>
    <t>J 51</t>
  </si>
  <si>
    <t>J 52</t>
  </si>
  <si>
    <t>J 53</t>
  </si>
  <si>
    <t>J 54</t>
  </si>
  <si>
    <t>J 55</t>
  </si>
  <si>
    <t>J 56</t>
  </si>
  <si>
    <t>J 57</t>
  </si>
  <si>
    <t>J 58</t>
  </si>
  <si>
    <t>J 59</t>
  </si>
  <si>
    <t>J 60</t>
  </si>
  <si>
    <t>J 61</t>
  </si>
  <si>
    <t>J 62</t>
  </si>
  <si>
    <t>J 63</t>
  </si>
  <si>
    <t>J 64</t>
  </si>
  <si>
    <t>J 65</t>
  </si>
  <si>
    <t>J 66</t>
  </si>
  <si>
    <t>J 67</t>
  </si>
  <si>
    <t>J 68</t>
  </si>
  <si>
    <t>J 69</t>
  </si>
  <si>
    <t>J 70</t>
  </si>
  <si>
    <t>J 71</t>
  </si>
  <si>
    <t>J 72</t>
  </si>
  <si>
    <t>J 73</t>
  </si>
  <si>
    <t>J 74</t>
  </si>
  <si>
    <t>J 75</t>
  </si>
  <si>
    <t>J 76</t>
  </si>
  <si>
    <t>J 77</t>
  </si>
  <si>
    <t>J 78</t>
  </si>
  <si>
    <t>J 79</t>
  </si>
  <si>
    <t>J 80</t>
  </si>
  <si>
    <t>J 81</t>
  </si>
  <si>
    <t>J 82</t>
  </si>
  <si>
    <t>J 83</t>
  </si>
  <si>
    <t>J 84</t>
  </si>
  <si>
    <t>J 85</t>
  </si>
  <si>
    <t>J 86</t>
  </si>
  <si>
    <t>J 87</t>
  </si>
  <si>
    <t>J 88</t>
  </si>
  <si>
    <t>J 89</t>
  </si>
  <si>
    <t>J 90</t>
  </si>
  <si>
    <t>J 91</t>
  </si>
  <si>
    <t>J 92</t>
  </si>
  <si>
    <t>J 93</t>
  </si>
  <si>
    <t>J 94</t>
  </si>
  <si>
    <t>J 95</t>
  </si>
  <si>
    <t>J 96</t>
  </si>
  <si>
    <t>→</t>
  </si>
  <si>
    <t>Nosso Site
de Bolões</t>
  </si>
  <si>
    <t>Nosso Canal
no WhatsApp</t>
  </si>
  <si>
    <t>Nosso Canal
no Telegram</t>
  </si>
  <si>
    <t>Veja o Tutorial
desta Planilha</t>
  </si>
  <si>
    <t>Planilha 7 Pares LotoMaisFácil
fecha 14 Pontos com 7 Acertos</t>
  </si>
  <si>
    <t>DIGITE SUAS SETE PARES AQUI:</t>
  </si>
  <si>
    <t>DIGITE ABAIXO AS DEZENAS DO RESULTADO PARA CONFERÊNCIA</t>
  </si>
  <si>
    <t>Valot Unitário</t>
  </si>
  <si>
    <t>Qt</t>
  </si>
  <si>
    <t>Valores Feitos</t>
  </si>
  <si>
    <t>CLIQUE E ASSISTA
AO TUTORIAL</t>
  </si>
  <si>
    <t>*</t>
  </si>
  <si>
    <t>=</t>
  </si>
  <si>
    <t>BOLÕES NO WHATSAPP
(41) 98453-4921</t>
  </si>
  <si>
    <t>Total dos Possíveis Ganhos dos Jogos:</t>
  </si>
  <si>
    <t>Ordem</t>
  </si>
  <si>
    <t>Jogo 001</t>
  </si>
  <si>
    <t>Jogo 002</t>
  </si>
  <si>
    <t>Jogo 003</t>
  </si>
  <si>
    <t>Jogo 004</t>
  </si>
  <si>
    <t>Jogo 005</t>
  </si>
  <si>
    <t>Jogo 006</t>
  </si>
  <si>
    <t>Jogo 007</t>
  </si>
  <si>
    <t>Jogo 008</t>
  </si>
  <si>
    <t>Jogo 009</t>
  </si>
  <si>
    <t>Jogo 010</t>
  </si>
  <si>
    <t>Jogo 011</t>
  </si>
  <si>
    <t>Jogo 012</t>
  </si>
  <si>
    <t>Jogo 013</t>
  </si>
  <si>
    <t>Jogo 014</t>
  </si>
  <si>
    <t>Jogo 015</t>
  </si>
  <si>
    <t>Jogo 016</t>
  </si>
  <si>
    <t>Jogo 017</t>
  </si>
  <si>
    <t>Jogo 018</t>
  </si>
  <si>
    <t>Jogo 019</t>
  </si>
  <si>
    <t>Jogo 020</t>
  </si>
  <si>
    <t>Jogo 021</t>
  </si>
  <si>
    <t>Jogo 022</t>
  </si>
  <si>
    <t>Jogo 023</t>
  </si>
  <si>
    <t>Jogo 024</t>
  </si>
  <si>
    <t>Jogo 025</t>
  </si>
  <si>
    <t>Jogo 026</t>
  </si>
  <si>
    <t>Jogo 027</t>
  </si>
  <si>
    <t>Jogo 028</t>
  </si>
  <si>
    <t>Jogo 029</t>
  </si>
  <si>
    <t>Jogo 030</t>
  </si>
  <si>
    <t>Jogo 031</t>
  </si>
  <si>
    <t>Jogo 032</t>
  </si>
  <si>
    <t>Jogo 033</t>
  </si>
  <si>
    <t>Jogo 034</t>
  </si>
  <si>
    <t>Jogo 035</t>
  </si>
  <si>
    <t>Jogo 036</t>
  </si>
  <si>
    <t>Jogo 037</t>
  </si>
  <si>
    <t>Jogo 038</t>
  </si>
  <si>
    <t>Jogo 039</t>
  </si>
  <si>
    <t>Jogo 040</t>
  </si>
  <si>
    <t>Jogo 041</t>
  </si>
  <si>
    <t>Jogo 042</t>
  </si>
  <si>
    <t>Jogo 043</t>
  </si>
  <si>
    <t>Jogo 044</t>
  </si>
  <si>
    <t>Jogo 045</t>
  </si>
  <si>
    <t>Jogo 046</t>
  </si>
  <si>
    <t>Jogo 047</t>
  </si>
  <si>
    <t>Jogo 048</t>
  </si>
  <si>
    <t>Jogo 049</t>
  </si>
  <si>
    <t>Jogo 050</t>
  </si>
  <si>
    <t>Jogo 051</t>
  </si>
  <si>
    <t>Jogo 052</t>
  </si>
  <si>
    <t>Jogo 053</t>
  </si>
  <si>
    <t>Jogo 054</t>
  </si>
  <si>
    <t>Jogo 055</t>
  </si>
  <si>
    <t>Jogo 056</t>
  </si>
  <si>
    <t>Jogo 057</t>
  </si>
  <si>
    <t>Jogo 058</t>
  </si>
  <si>
    <t>Jogo 059</t>
  </si>
  <si>
    <t>Jogo 060</t>
  </si>
  <si>
    <t>Jogo 061</t>
  </si>
  <si>
    <t>Jogo 062</t>
  </si>
  <si>
    <t>Jogo 063</t>
  </si>
  <si>
    <t>Jogo 064</t>
  </si>
  <si>
    <t>Jogo 065</t>
  </si>
  <si>
    <t>Jogo 066</t>
  </si>
  <si>
    <t>Jogo 067</t>
  </si>
  <si>
    <t>Jogo 068</t>
  </si>
  <si>
    <t>Jogo 069</t>
  </si>
  <si>
    <t>Jogo 070</t>
  </si>
  <si>
    <t>Jogo 071</t>
  </si>
  <si>
    <t>Jogo 072</t>
  </si>
  <si>
    <t>Jogo 073</t>
  </si>
  <si>
    <t>Jogo 074</t>
  </si>
  <si>
    <t>Jogo 075</t>
  </si>
  <si>
    <t>Jogo 076</t>
  </si>
  <si>
    <t>Jogo 077</t>
  </si>
  <si>
    <t>Jogo 078</t>
  </si>
  <si>
    <t>Jogo 079</t>
  </si>
  <si>
    <t>Jogo 080</t>
  </si>
  <si>
    <t>Jogo 081</t>
  </si>
  <si>
    <t>Jogo 082</t>
  </si>
  <si>
    <t>Jogo 083</t>
  </si>
  <si>
    <t>Jogo 084</t>
  </si>
  <si>
    <t>Jogo 085</t>
  </si>
  <si>
    <t>Jogo 086</t>
  </si>
  <si>
    <t>Jogo 087</t>
  </si>
  <si>
    <t>Jogo 088</t>
  </si>
  <si>
    <t>Jogo 089</t>
  </si>
  <si>
    <t>Jogo 090</t>
  </si>
  <si>
    <t>Jogo 091</t>
  </si>
  <si>
    <t>Jogo 092</t>
  </si>
  <si>
    <t>Jogo 093</t>
  </si>
  <si>
    <t>Jogo 094</t>
  </si>
  <si>
    <t>Jogo 095</t>
  </si>
  <si>
    <t>Jogo 096</t>
  </si>
  <si>
    <t>Jogo 097</t>
  </si>
  <si>
    <t>Jogo 098</t>
  </si>
  <si>
    <t>Jogo 099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</si>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</sst>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00"/>
  </numFmts>
  <fonts count="1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1"/>
      <color theme="0" tint="-0.249977111117893"/>
      <name val="Calibri"/>
      <family val="2"/>
      <scheme val="minor"/>
    </font>
    <font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8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44" fontId="9" fillId="0" borderId="0" applyFont="0" applyFill="0" applyBorder="0" applyAlignment="0" applyProtection="0"/>
  </cellStyleXfs>
  <cellXfs count="42">
    <xf numFmtId="0" fontId="0" fillId="0" borderId="0" xfId="0"/>
    <xf numFmtId="164" fontId="0" fillId="6" borderId="0" xfId="0" applyNumberFormat="1" applyFill="1" applyAlignment="1" applyProtection="1">
      <alignment horizontal="center" vertical="center"/>
      <protection hidden="1"/>
    </xf>
    <xf numFmtId="164" fontId="0" fillId="0" borderId="0" xfId="0" applyNumberFormat="1" applyAlignment="1" applyProtection="1">
      <alignment horizontal="center" vertical="center"/>
      <protection hidden="1"/>
    </xf>
    <xf numFmtId="164" fontId="8" fillId="0" borderId="1" xfId="0" applyNumberFormat="1" applyFont="1" applyBorder="1" applyAlignment="1" applyProtection="1">
      <alignment horizontal="center" vertical="center"/>
      <protection hidden="1"/>
    </xf>
    <xf numFmtId="164" fontId="2" fillId="7" borderId="1" xfId="0" applyNumberFormat="1" applyFont="1" applyFill="1" applyBorder="1" applyAlignment="1" applyProtection="1">
      <alignment horizontal="center" vertical="center"/>
      <protection hidden="1"/>
    </xf>
    <xf numFmtId="164" fontId="0" fillId="0" borderId="1" xfId="0" applyNumberFormat="1" applyBorder="1" applyAlignment="1" applyProtection="1">
      <alignment horizontal="center" vertical="center"/>
      <protection hidden="1"/>
    </xf>
    <xf numFmtId="164" fontId="1" fillId="3" borderId="1" xfId="0" applyNumberFormat="1" applyFont="1" applyFill="1" applyBorder="1" applyAlignment="1" applyProtection="1">
      <alignment horizontal="center" vertical="center"/>
      <protection hidden="1"/>
    </xf>
    <xf numFmtId="164" fontId="1" fillId="2" borderId="1" xfId="0" applyNumberFormat="1" applyFont="1" applyFill="1" applyBorder="1" applyAlignment="1" applyProtection="1">
      <alignment horizontal="center" vertical="center"/>
      <protection hidden="1"/>
    </xf>
    <xf numFmtId="164" fontId="6" fillId="0" borderId="0" xfId="0" applyNumberFormat="1" applyFont="1" applyAlignment="1" applyProtection="1">
      <alignment horizontal="center" vertical="center"/>
      <protection hidden="1"/>
    </xf>
    <xf numFmtId="164" fontId="5" fillId="0" borderId="0" xfId="0" applyNumberFormat="1" applyFont="1" applyAlignment="1" applyProtection="1">
      <alignment horizontal="center" vertical="center"/>
      <protection hidden="1"/>
    </xf>
    <xf numFmtId="164" fontId="0" fillId="0" borderId="1" xfId="0" applyNumberFormat="1" applyBorder="1" applyAlignment="1" applyProtection="1">
      <alignment horizontal="center" vertical="center"/>
      <protection locked="0"/>
    </xf>
    <xf numFmtId="164" fontId="7" fillId="0" borderId="0" xfId="0" applyNumberFormat="1" applyFont="1" applyAlignment="1" applyProtection="1">
      <alignment horizontal="center" vertical="center"/>
      <protection hidden="1"/>
    </xf>
    <xf numFmtId="164" fontId="1" fillId="9" borderId="1" xfId="0" applyNumberFormat="1" applyFont="1" applyFill="1" applyBorder="1" applyAlignment="1" applyProtection="1">
      <alignment horizontal="center" vertical="center" wrapText="1"/>
      <protection hidden="1"/>
    </xf>
    <xf numFmtId="164" fontId="1" fillId="9" borderId="1" xfId="0" applyNumberFormat="1" applyFont="1" applyFill="1" applyBorder="1" applyAlignment="1" applyProtection="1">
      <alignment horizontal="center" vertical="center"/>
      <protection hidden="1"/>
    </xf>
    <xf numFmtId="164" fontId="1" fillId="8" borderId="1" xfId="0" applyNumberFormat="1" applyFont="1" applyFill="1" applyBorder="1" applyAlignment="1" applyProtection="1">
      <alignment horizontal="center" vertical="center"/>
      <protection hidden="1"/>
    </xf>
    <xf numFmtId="164" fontId="1" fillId="3" borderId="2" xfId="0" applyNumberFormat="1" applyFont="1" applyFill="1" applyBorder="1" applyAlignment="1" applyProtection="1">
      <alignment horizontal="center" vertical="center"/>
      <protection hidden="1"/>
    </xf>
    <xf numFmtId="164" fontId="1" fillId="3" borderId="3" xfId="0" applyNumberFormat="1" applyFont="1" applyFill="1" applyBorder="1" applyAlignment="1" applyProtection="1">
      <alignment horizontal="center" vertical="center"/>
      <protection hidden="1"/>
    </xf>
    <xf numFmtId="164" fontId="1" fillId="3" borderId="4" xfId="0" applyNumberFormat="1" applyFont="1" applyFill="1" applyBorder="1" applyAlignment="1" applyProtection="1">
      <alignment horizontal="center" vertical="center"/>
      <protection hidden="1"/>
    </xf>
    <xf numFmtId="164" fontId="7" fillId="4" borderId="1" xfId="1" applyNumberFormat="1" applyFont="1" applyFill="1" applyBorder="1" applyAlignment="1" applyProtection="1">
      <alignment horizontal="center" vertical="center" wrapText="1"/>
      <protection hidden="1"/>
    </xf>
    <xf numFmtId="164" fontId="7" fillId="4" borderId="1" xfId="1" applyNumberFormat="1" applyFont="1" applyFill="1" applyBorder="1" applyAlignment="1" applyProtection="1">
      <alignment horizontal="center" vertical="center"/>
      <protection hidden="1"/>
    </xf>
    <xf numFmtId="164" fontId="1" fillId="5" borderId="1" xfId="1" applyNumberFormat="1" applyFont="1" applyFill="1" applyBorder="1" applyAlignment="1" applyProtection="1">
      <alignment horizontal="center" vertical="center" wrapText="1"/>
      <protection hidden="1"/>
    </xf>
    <xf numFmtId="164" fontId="1" fillId="5" borderId="1" xfId="1" applyNumberFormat="1" applyFont="1" applyFill="1" applyBorder="1" applyAlignment="1" applyProtection="1">
      <alignment horizontal="center" vertical="center"/>
      <protection hidden="1"/>
    </xf>
    <xf numFmtId="164" fontId="1" fillId="3" borderId="1" xfId="0" applyNumberFormat="1" applyFont="1" applyFill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44" fontId="0" fillId="0" borderId="0" xfId="2" applyFont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164" fontId="2" fillId="4" borderId="1" xfId="0" applyNumberFormat="1" applyFont="1" applyFill="1" applyBorder="1" applyAlignment="1">
      <alignment horizontal="right" vertical="center" wrapText="1" indent="3"/>
    </xf>
    <xf numFmtId="164" fontId="2" fillId="4" borderId="1" xfId="0" applyNumberFormat="1" applyFont="1" applyFill="1" applyBorder="1" applyAlignment="1">
      <alignment horizontal="right" vertical="center" indent="3"/>
    </xf>
    <xf numFmtId="164" fontId="2" fillId="4" borderId="5" xfId="0" applyNumberFormat="1" applyFont="1" applyFill="1" applyBorder="1" applyAlignment="1">
      <alignment horizontal="left" vertical="center" wrapText="1" indent="2"/>
    </xf>
    <xf numFmtId="164" fontId="2" fillId="4" borderId="6" xfId="0" applyNumberFormat="1" applyFont="1" applyFill="1" applyBorder="1" applyAlignment="1">
      <alignment horizontal="left" vertical="center" indent="2"/>
    </xf>
    <xf numFmtId="164" fontId="2" fillId="4" borderId="7" xfId="0" applyNumberFormat="1" applyFont="1" applyFill="1" applyBorder="1" applyAlignment="1">
      <alignment horizontal="left" vertical="center" indent="2"/>
    </xf>
    <xf numFmtId="164" fontId="2" fillId="4" borderId="8" xfId="0" applyNumberFormat="1" applyFont="1" applyFill="1" applyBorder="1" applyAlignment="1">
      <alignment horizontal="left" vertical="center" indent="2"/>
    </xf>
    <xf numFmtId="164" fontId="2" fillId="4" borderId="9" xfId="0" applyNumberFormat="1" applyFont="1" applyFill="1" applyBorder="1" applyAlignment="1">
      <alignment horizontal="left" vertical="center" indent="2"/>
    </xf>
    <xf numFmtId="164" fontId="2" fillId="4" borderId="10" xfId="0" applyNumberFormat="1" applyFont="1" applyFill="1" applyBorder="1" applyAlignment="1">
      <alignment horizontal="left" vertical="center" indent="2"/>
    </xf>
    <xf numFmtId="164" fontId="0" fillId="4" borderId="0" xfId="0" applyNumberFormat="1" applyFill="1" applyAlignment="1">
      <alignment horizontal="center" vertical="center"/>
    </xf>
    <xf numFmtId="164" fontId="0" fillId="4" borderId="0" xfId="0" applyNumberFormat="1" applyFill="1" applyAlignment="1">
      <alignment horizontal="center" vertical="center"/>
    </xf>
    <xf numFmtId="164" fontId="1" fillId="10" borderId="0" xfId="0" applyNumberFormat="1" applyFont="1" applyFill="1" applyAlignment="1">
      <alignment horizontal="center" vertical="center"/>
    </xf>
    <xf numFmtId="164" fontId="1" fillId="10" borderId="0" xfId="0" applyNumberFormat="1" applyFont="1" applyFill="1" applyAlignment="1">
      <alignment horizontal="center" vertical="center"/>
    </xf>
    <xf numFmtId="44" fontId="1" fillId="10" borderId="0" xfId="2" applyFont="1" applyFill="1" applyAlignment="1">
      <alignment horizontal="center" vertical="center"/>
    </xf>
  </cellXfs>
  <cellStyles count="3">
    <cellStyle name="Hiperlink" xfId="1" builtinId="8"/>
    <cellStyle name="Moeda 2" xfId="2" xr:uid="{0FB7F846-68BF-4FD8-BF48-2DED7696FBBB}"/>
    <cellStyle name="Normal" xfId="0" builtinId="0"/>
  </cellStyles>
  <dxfs count="13"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7030A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106680</xdr:colOff>
      <xdr:row>6</xdr:row>
      <xdr:rowOff>190500</xdr:rowOff>
    </xdr:from>
    <xdr:to>
      <xdr:col>20</xdr:col>
      <xdr:colOff>182880</xdr:colOff>
      <xdr:row>9</xdr:row>
      <xdr:rowOff>60960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8CCF4361-E427-5FE7-2FA9-4F4A349D7E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53100" y="1257300"/>
          <a:ext cx="670560" cy="670560"/>
        </a:xfrm>
        <a:prstGeom prst="rect">
          <a:avLst/>
        </a:prstGeom>
      </xdr:spPr>
    </xdr:pic>
    <xdr:clientData/>
  </xdr:twoCellAnchor>
  <xdr:twoCellAnchor>
    <xdr:from>
      <xdr:col>18</xdr:col>
      <xdr:colOff>106680</xdr:colOff>
      <xdr:row>11</xdr:row>
      <xdr:rowOff>45720</xdr:rowOff>
    </xdr:from>
    <xdr:to>
      <xdr:col>19</xdr:col>
      <xdr:colOff>15240</xdr:colOff>
      <xdr:row>12</xdr:row>
      <xdr:rowOff>15240</xdr:rowOff>
    </xdr:to>
    <xdr:sp macro="" textlink="">
      <xdr:nvSpPr>
        <xdr:cNvPr id="4" name="Retângulo 3">
          <a:extLst>
            <a:ext uri="{FF2B5EF4-FFF2-40B4-BE49-F238E27FC236}">
              <a16:creationId xmlns:a16="http://schemas.microsoft.com/office/drawing/2014/main" id="{57823972-692D-EDA5-9581-BB762C118520}"/>
            </a:ext>
          </a:extLst>
        </xdr:cNvPr>
        <xdr:cNvSpPr/>
      </xdr:nvSpPr>
      <xdr:spPr>
        <a:xfrm>
          <a:off x="5455920" y="2979420"/>
          <a:ext cx="205740" cy="236220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24</xdr:col>
      <xdr:colOff>99060</xdr:colOff>
      <xdr:row>11</xdr:row>
      <xdr:rowOff>60960</xdr:rowOff>
    </xdr:from>
    <xdr:to>
      <xdr:col>25</xdr:col>
      <xdr:colOff>7620</xdr:colOff>
      <xdr:row>12</xdr:row>
      <xdr:rowOff>30480</xdr:rowOff>
    </xdr:to>
    <xdr:sp macro="" textlink="">
      <xdr:nvSpPr>
        <xdr:cNvPr id="5" name="Retângulo 4">
          <a:extLst>
            <a:ext uri="{FF2B5EF4-FFF2-40B4-BE49-F238E27FC236}">
              <a16:creationId xmlns:a16="http://schemas.microsoft.com/office/drawing/2014/main" id="{EB85A005-C96D-48C5-9D30-0E3C75A92BDB}"/>
            </a:ext>
          </a:extLst>
        </xdr:cNvPr>
        <xdr:cNvSpPr/>
      </xdr:nvSpPr>
      <xdr:spPr>
        <a:xfrm>
          <a:off x="7231380" y="2994660"/>
          <a:ext cx="205740" cy="236220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</xdr:colOff>
      <xdr:row>5</xdr:row>
      <xdr:rowOff>45720</xdr:rowOff>
    </xdr:from>
    <xdr:to>
      <xdr:col>3</xdr:col>
      <xdr:colOff>175260</xdr:colOff>
      <xdr:row>8</xdr:row>
      <xdr:rowOff>160020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B50CFA6B-4DD1-4B78-B0FC-8BA985F5E1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420" y="1112520"/>
          <a:ext cx="754380" cy="754380"/>
        </a:xfrm>
        <a:prstGeom prst="rect">
          <a:avLst/>
        </a:prstGeom>
      </xdr:spPr>
    </xdr:pic>
    <xdr:clientData/>
  </xdr:twoCellAnchor>
  <xdr:twoCellAnchor editAs="oneCell">
    <xdr:from>
      <xdr:col>6</xdr:col>
      <xdr:colOff>144780</xdr:colOff>
      <xdr:row>10</xdr:row>
      <xdr:rowOff>53340</xdr:rowOff>
    </xdr:from>
    <xdr:to>
      <xdr:col>9</xdr:col>
      <xdr:colOff>7620</xdr:colOff>
      <xdr:row>13</xdr:row>
      <xdr:rowOff>167640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ADBF70D0-1E74-420D-BF72-976EF83488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7860" y="2186940"/>
          <a:ext cx="754380" cy="7543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.me/lotomaisfacilnews" TargetMode="External"/><Relationship Id="rId2" Type="http://schemas.openxmlformats.org/officeDocument/2006/relationships/hyperlink" Target="https://bit.ly/CanalWhatsAppDaLotoMaisFacil" TargetMode="External"/><Relationship Id="rId1" Type="http://schemas.openxmlformats.org/officeDocument/2006/relationships/hyperlink" Target="https://www.lotomaisfacil.com.br/" TargetMode="External"/><Relationship Id="rId5" Type="http://schemas.openxmlformats.org/officeDocument/2006/relationships/drawing" Target="../drawings/drawing1.xml"/><Relationship Id="rId4" Type="http://schemas.openxmlformats.org/officeDocument/2006/relationships/hyperlink" Target="https://youtu.be/rQICGaGZ3W4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6D24BD-175B-4F91-9479-963E25FE688F}">
  <sheetPr filterMode="1"/>
  <dimension ref="B2:BB108"/>
  <sheetViews>
    <sheetView showGridLines="0" showRowColHeaders="0" zoomScale="130" zoomScaleNormal="130" workbookViewId="0">
      <selection activeCell="R9" sqref="D9:R9"/>
    </sheetView>
  </sheetViews>
  <sheetFormatPr defaultColWidth="4.33203125" defaultRowHeight="21" customHeight="1" x14ac:dyDescent="0.3"/>
  <cols>
    <col min="1" max="28" width="4.33203125" style="2"/>
    <col min="29" max="54" width="4.33203125" style="2" hidden="1" customWidth="1"/>
    <col min="55" max="16384" width="4.33203125" style="2"/>
  </cols>
  <sheetData>
    <row r="2" spans="2:54" ht="21" customHeight="1" x14ac:dyDescent="0.3">
      <c r="B2" s="1"/>
      <c r="D2" s="14" t="s">
        <v>124</v>
      </c>
      <c r="E2" s="14"/>
      <c r="F2" s="14"/>
      <c r="G2" s="14"/>
      <c r="H2" s="14"/>
      <c r="I2" s="14"/>
      <c r="J2" s="14"/>
      <c r="L2" s="20" t="s">
        <v>119</v>
      </c>
      <c r="M2" s="21"/>
      <c r="N2" s="21"/>
      <c r="O2" s="21"/>
      <c r="Q2" s="18" t="s">
        <v>120</v>
      </c>
      <c r="R2" s="19"/>
      <c r="S2" s="19"/>
      <c r="T2" s="19"/>
      <c r="V2" s="3">
        <v>1</v>
      </c>
      <c r="W2" s="4">
        <v>2</v>
      </c>
      <c r="X2" s="3">
        <v>3</v>
      </c>
      <c r="Y2" s="4">
        <v>4</v>
      </c>
      <c r="Z2" s="3">
        <v>5</v>
      </c>
    </row>
    <row r="3" spans="2:54" ht="21" customHeight="1" x14ac:dyDescent="0.3">
      <c r="B3" s="1"/>
      <c r="D3" s="10"/>
      <c r="E3" s="10"/>
      <c r="F3" s="10"/>
      <c r="G3" s="10"/>
      <c r="H3" s="10"/>
      <c r="I3" s="10"/>
      <c r="J3" s="10"/>
      <c r="L3" s="21"/>
      <c r="M3" s="21"/>
      <c r="N3" s="21"/>
      <c r="O3" s="21"/>
      <c r="Q3" s="19"/>
      <c r="R3" s="19"/>
      <c r="S3" s="19"/>
      <c r="T3" s="19"/>
      <c r="V3" s="4">
        <v>6</v>
      </c>
      <c r="W3" s="3">
        <v>7</v>
      </c>
      <c r="X3" s="4">
        <v>8</v>
      </c>
      <c r="Y3" s="3">
        <v>9</v>
      </c>
      <c r="Z3" s="4">
        <v>10</v>
      </c>
    </row>
    <row r="4" spans="2:54" ht="21" customHeight="1" x14ac:dyDescent="0.3">
      <c r="B4" s="1"/>
      <c r="Q4" s="11"/>
      <c r="R4" s="11"/>
      <c r="S4" s="11"/>
      <c r="T4" s="11"/>
      <c r="V4" s="3">
        <v>11</v>
      </c>
      <c r="W4" s="4">
        <v>12</v>
      </c>
      <c r="X4" s="3">
        <v>13</v>
      </c>
      <c r="Y4" s="4">
        <v>14</v>
      </c>
      <c r="Z4" s="3">
        <v>15</v>
      </c>
      <c r="AC4" s="2">
        <v>1</v>
      </c>
      <c r="AD4" s="2">
        <v>2</v>
      </c>
      <c r="AE4" s="2">
        <v>3</v>
      </c>
      <c r="AF4" s="2">
        <v>5</v>
      </c>
      <c r="AG4" s="2">
        <v>8</v>
      </c>
      <c r="AH4" s="2">
        <v>13</v>
      </c>
      <c r="AI4" s="2">
        <v>21</v>
      </c>
    </row>
    <row r="5" spans="2:54" ht="21" customHeight="1" x14ac:dyDescent="0.3">
      <c r="B5" s="1"/>
      <c r="D5" s="12" t="s">
        <v>123</v>
      </c>
      <c r="E5" s="13"/>
      <c r="F5" s="13"/>
      <c r="G5" s="13"/>
      <c r="H5" s="13"/>
      <c r="I5" s="13"/>
      <c r="J5" s="13"/>
      <c r="L5" s="18" t="s">
        <v>122</v>
      </c>
      <c r="M5" s="19"/>
      <c r="N5" s="19"/>
      <c r="O5" s="19"/>
      <c r="Q5" s="18" t="s">
        <v>121</v>
      </c>
      <c r="R5" s="19"/>
      <c r="S5" s="19"/>
      <c r="T5" s="19"/>
      <c r="V5" s="4">
        <v>16</v>
      </c>
      <c r="W5" s="3">
        <v>17</v>
      </c>
      <c r="X5" s="4">
        <v>18</v>
      </c>
      <c r="Y5" s="3">
        <v>19</v>
      </c>
      <c r="Z5" s="4">
        <v>20</v>
      </c>
      <c r="AC5" s="2">
        <v>3</v>
      </c>
      <c r="AD5" s="2">
        <v>6</v>
      </c>
      <c r="AE5" s="2">
        <v>9</v>
      </c>
      <c r="AF5" s="2">
        <v>12</v>
      </c>
      <c r="AG5" s="2">
        <v>15</v>
      </c>
      <c r="AH5" s="2">
        <v>18</v>
      </c>
      <c r="AI5" s="2">
        <v>21</v>
      </c>
      <c r="AJ5" s="2">
        <v>24</v>
      </c>
      <c r="AL5" s="2">
        <f>COUNT($D$3:$J$3)</f>
        <v>0</v>
      </c>
      <c r="AM5" s="2">
        <f>COUNT($D$9:$R$9)</f>
        <v>0</v>
      </c>
    </row>
    <row r="6" spans="2:54" ht="21" customHeight="1" x14ac:dyDescent="0.3">
      <c r="B6" s="1"/>
      <c r="D6" s="13"/>
      <c r="E6" s="13"/>
      <c r="F6" s="13"/>
      <c r="G6" s="13"/>
      <c r="H6" s="13"/>
      <c r="I6" s="13"/>
      <c r="J6" s="13"/>
      <c r="L6" s="19"/>
      <c r="M6" s="19"/>
      <c r="N6" s="19"/>
      <c r="O6" s="19"/>
      <c r="Q6" s="19"/>
      <c r="R6" s="19"/>
      <c r="S6" s="19"/>
      <c r="T6" s="19"/>
      <c r="V6" s="3">
        <v>21</v>
      </c>
      <c r="W6" s="4">
        <v>22</v>
      </c>
      <c r="X6" s="3">
        <v>23</v>
      </c>
      <c r="Y6" s="4">
        <v>24</v>
      </c>
      <c r="Z6" s="3">
        <v>25</v>
      </c>
      <c r="AC6" s="2">
        <v>1</v>
      </c>
      <c r="AD6" s="2">
        <v>2</v>
      </c>
      <c r="AE6" s="2">
        <v>3</v>
      </c>
      <c r="AF6" s="2">
        <v>4</v>
      </c>
      <c r="AG6" s="2">
        <v>5</v>
      </c>
      <c r="AH6" s="2">
        <v>6</v>
      </c>
      <c r="AI6" s="2">
        <v>10</v>
      </c>
      <c r="AJ6" s="2">
        <v>11</v>
      </c>
      <c r="AK6" s="2">
        <v>15</v>
      </c>
      <c r="AL6" s="2">
        <v>16</v>
      </c>
      <c r="AM6" s="2">
        <v>20</v>
      </c>
      <c r="AN6" s="2">
        <v>21</v>
      </c>
      <c r="AO6" s="2">
        <v>22</v>
      </c>
      <c r="AP6" s="2">
        <v>23</v>
      </c>
      <c r="AQ6" s="2">
        <v>24</v>
      </c>
      <c r="AR6" s="2">
        <v>25</v>
      </c>
    </row>
    <row r="7" spans="2:54" ht="21" customHeight="1" x14ac:dyDescent="0.3">
      <c r="B7" s="1"/>
      <c r="AC7" s="2">
        <v>2</v>
      </c>
      <c r="AD7" s="2">
        <v>3</v>
      </c>
      <c r="AE7" s="2">
        <v>5</v>
      </c>
      <c r="AF7" s="2">
        <v>7</v>
      </c>
      <c r="AG7" s="2">
        <v>11</v>
      </c>
      <c r="AH7" s="2">
        <v>13</v>
      </c>
      <c r="AI7" s="2">
        <v>17</v>
      </c>
      <c r="AJ7" s="2">
        <v>19</v>
      </c>
      <c r="AK7" s="2">
        <v>23</v>
      </c>
    </row>
    <row r="8" spans="2:54" ht="21" customHeight="1" x14ac:dyDescent="0.3">
      <c r="B8" s="1"/>
      <c r="D8" s="15" t="s">
        <v>21</v>
      </c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7"/>
      <c r="V8" s="6">
        <v>11</v>
      </c>
      <c r="W8" s="6">
        <v>12</v>
      </c>
      <c r="X8" s="6">
        <v>13</v>
      </c>
      <c r="Y8" s="6">
        <v>14</v>
      </c>
      <c r="Z8" s="6">
        <v>15</v>
      </c>
      <c r="AC8" s="7">
        <v>2</v>
      </c>
      <c r="AD8" s="7">
        <v>4</v>
      </c>
      <c r="AE8" s="7">
        <v>6</v>
      </c>
      <c r="AF8" s="7">
        <v>8</v>
      </c>
      <c r="AG8" s="7">
        <v>10</v>
      </c>
      <c r="AH8" s="7">
        <v>12</v>
      </c>
      <c r="AI8" s="7">
        <v>14</v>
      </c>
      <c r="AJ8" s="7">
        <v>16</v>
      </c>
      <c r="AK8" s="7">
        <v>18</v>
      </c>
      <c r="AL8" s="7">
        <v>20</v>
      </c>
      <c r="AM8" s="7">
        <v>22</v>
      </c>
      <c r="AN8" s="7">
        <v>24</v>
      </c>
      <c r="AP8" s="7">
        <v>1</v>
      </c>
      <c r="AQ8" s="7">
        <v>3</v>
      </c>
      <c r="AR8" s="7">
        <v>5</v>
      </c>
      <c r="AS8" s="7">
        <v>7</v>
      </c>
      <c r="AT8" s="7">
        <v>9</v>
      </c>
      <c r="AU8" s="7">
        <v>11</v>
      </c>
      <c r="AV8" s="7">
        <v>13</v>
      </c>
      <c r="AW8" s="7">
        <v>15</v>
      </c>
      <c r="AX8" s="7">
        <v>17</v>
      </c>
      <c r="AY8" s="7">
        <v>19</v>
      </c>
      <c r="AZ8" s="7">
        <v>21</v>
      </c>
      <c r="BA8" s="7">
        <v>23</v>
      </c>
      <c r="BB8" s="7">
        <v>25</v>
      </c>
    </row>
    <row r="9" spans="2:54" ht="21" customHeight="1" x14ac:dyDescent="0.3">
      <c r="B9" s="1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V9" s="5">
        <f>COUNTIF($Z$13:$Z$108,V8)</f>
        <v>0</v>
      </c>
      <c r="W9" s="5">
        <f t="shared" ref="W9:Z9" si="0">COUNTIF($Z$13:$Z$108,W8)</f>
        <v>0</v>
      </c>
      <c r="X9" s="5">
        <f t="shared" si="0"/>
        <v>0</v>
      </c>
      <c r="Y9" s="5">
        <f t="shared" si="0"/>
        <v>0</v>
      </c>
      <c r="Z9" s="5">
        <f t="shared" si="0"/>
        <v>0</v>
      </c>
      <c r="AC9" s="5">
        <f t="shared" ref="AC9:AN9" si="1">IF(COUNTIF($D3:$J3,AC$8)=1,"-",AC$8)</f>
        <v>2</v>
      </c>
      <c r="AD9" s="5">
        <f t="shared" si="1"/>
        <v>4</v>
      </c>
      <c r="AE9" s="5">
        <f t="shared" si="1"/>
        <v>6</v>
      </c>
      <c r="AF9" s="5">
        <f t="shared" si="1"/>
        <v>8</v>
      </c>
      <c r="AG9" s="5">
        <f t="shared" si="1"/>
        <v>10</v>
      </c>
      <c r="AH9" s="5">
        <f t="shared" si="1"/>
        <v>12</v>
      </c>
      <c r="AI9" s="5">
        <f t="shared" si="1"/>
        <v>14</v>
      </c>
      <c r="AJ9" s="5">
        <f t="shared" si="1"/>
        <v>16</v>
      </c>
      <c r="AK9" s="5">
        <f t="shared" si="1"/>
        <v>18</v>
      </c>
      <c r="AL9" s="5">
        <f t="shared" si="1"/>
        <v>20</v>
      </c>
      <c r="AM9" s="5">
        <f t="shared" si="1"/>
        <v>22</v>
      </c>
      <c r="AN9" s="5">
        <f t="shared" si="1"/>
        <v>24</v>
      </c>
      <c r="AP9" s="5">
        <v>1</v>
      </c>
      <c r="AQ9" s="5">
        <v>3</v>
      </c>
      <c r="AR9" s="5">
        <v>5</v>
      </c>
      <c r="AS9" s="5">
        <v>7</v>
      </c>
      <c r="AT9" s="5">
        <v>9</v>
      </c>
      <c r="AU9" s="5">
        <v>11</v>
      </c>
      <c r="AV9" s="5">
        <v>13</v>
      </c>
      <c r="AW9" s="5">
        <v>15</v>
      </c>
      <c r="AX9" s="5">
        <v>17</v>
      </c>
      <c r="AY9" s="5">
        <v>19</v>
      </c>
      <c r="AZ9" s="5">
        <v>21</v>
      </c>
      <c r="BA9" s="5">
        <v>23</v>
      </c>
      <c r="BB9" s="5">
        <v>25</v>
      </c>
    </row>
    <row r="10" spans="2:54" ht="21" customHeight="1" x14ac:dyDescent="0.3">
      <c r="B10" s="1"/>
    </row>
    <row r="11" spans="2:54" ht="21" customHeight="1" x14ac:dyDescent="0.3">
      <c r="B11" s="1"/>
      <c r="D11" s="7" t="s">
        <v>0</v>
      </c>
      <c r="E11" s="7" t="s">
        <v>1</v>
      </c>
      <c r="F11" s="7" t="s">
        <v>2</v>
      </c>
      <c r="G11" s="7" t="s">
        <v>3</v>
      </c>
      <c r="H11" s="7" t="s">
        <v>4</v>
      </c>
      <c r="I11" s="7" t="s">
        <v>5</v>
      </c>
      <c r="J11" s="7" t="s">
        <v>6</v>
      </c>
      <c r="K11" s="7" t="s">
        <v>7</v>
      </c>
      <c r="L11" s="7" t="s">
        <v>8</v>
      </c>
      <c r="M11" s="7" t="s">
        <v>9</v>
      </c>
      <c r="N11" s="7" t="s">
        <v>10</v>
      </c>
      <c r="O11" s="7" t="s">
        <v>11</v>
      </c>
      <c r="P11" s="7" t="s">
        <v>12</v>
      </c>
      <c r="Q11" s="7" t="s">
        <v>13</v>
      </c>
      <c r="R11" s="7" t="s">
        <v>14</v>
      </c>
      <c r="T11" s="7" t="s">
        <v>15</v>
      </c>
      <c r="U11" s="7" t="s">
        <v>16</v>
      </c>
      <c r="V11" s="7" t="s">
        <v>17</v>
      </c>
      <c r="W11" s="7" t="s">
        <v>18</v>
      </c>
      <c r="X11" s="7" t="s">
        <v>19</v>
      </c>
      <c r="Z11" s="7" t="s">
        <v>20</v>
      </c>
      <c r="AC11" s="2">
        <v>1</v>
      </c>
      <c r="AD11" s="2">
        <v>2</v>
      </c>
      <c r="AE11" s="2">
        <v>3</v>
      </c>
      <c r="AF11" s="2">
        <v>4</v>
      </c>
      <c r="AG11" s="2">
        <v>5</v>
      </c>
      <c r="AH11" s="2">
        <v>6</v>
      </c>
      <c r="AI11" s="2">
        <v>7</v>
      </c>
      <c r="AJ11" s="2">
        <v>8</v>
      </c>
      <c r="AK11" s="2">
        <v>9</v>
      </c>
      <c r="AL11" s="2">
        <v>10</v>
      </c>
      <c r="AM11" s="2">
        <v>11</v>
      </c>
      <c r="AN11" s="2">
        <v>12</v>
      </c>
      <c r="AO11" s="2">
        <v>13</v>
      </c>
      <c r="AP11" s="2">
        <v>14</v>
      </c>
      <c r="AQ11" s="2">
        <v>15</v>
      </c>
    </row>
    <row r="13" spans="2:54" ht="21" hidden="1" customHeight="1" x14ac:dyDescent="0.3">
      <c r="B13" s="2" t="s">
        <v>22</v>
      </c>
      <c r="C13" s="8" t="s">
        <v>118</v>
      </c>
      <c r="D13" s="2" t="str">
        <f>IF($AL$5=7,SMALL($AC13:$AQ13,AC$11),"-")</f>
        <v>-</v>
      </c>
      <c r="E13" s="2" t="str">
        <f t="shared" ref="E13:R13" si="2">IF($AL$5=7,SMALL($AC13:$AQ13,AD$11),"-")</f>
        <v>-</v>
      </c>
      <c r="F13" s="2" t="str">
        <f t="shared" si="2"/>
        <v>-</v>
      </c>
      <c r="G13" s="2" t="str">
        <f t="shared" si="2"/>
        <v>-</v>
      </c>
      <c r="H13" s="2" t="str">
        <f t="shared" si="2"/>
        <v>-</v>
      </c>
      <c r="I13" s="2" t="str">
        <f t="shared" si="2"/>
        <v>-</v>
      </c>
      <c r="J13" s="2" t="str">
        <f t="shared" si="2"/>
        <v>-</v>
      </c>
      <c r="K13" s="2" t="str">
        <f t="shared" si="2"/>
        <v>-</v>
      </c>
      <c r="L13" s="2" t="str">
        <f t="shared" si="2"/>
        <v>-</v>
      </c>
      <c r="M13" s="2" t="str">
        <f t="shared" si="2"/>
        <v>-</v>
      </c>
      <c r="N13" s="2" t="str">
        <f t="shared" si="2"/>
        <v>-</v>
      </c>
      <c r="O13" s="2" t="str">
        <f t="shared" si="2"/>
        <v>-</v>
      </c>
      <c r="P13" s="2" t="str">
        <f t="shared" si="2"/>
        <v>-</v>
      </c>
      <c r="Q13" s="2" t="str">
        <f t="shared" si="2"/>
        <v>-</v>
      </c>
      <c r="R13" s="2" t="str">
        <f t="shared" si="2"/>
        <v>-</v>
      </c>
      <c r="T13" s="2" t="str">
        <f t="array" ref="T13">IF($AL$5=7,SUM(COUNTIF($D13:$R13,$AC$7:$AK$7)),"-")</f>
        <v>-</v>
      </c>
      <c r="U13" s="2" t="str">
        <f t="array" ref="U13">IF($AL$5=7,SUM(COUNTIF($D13:$R13,$AC$4:$AI$4)),"-")</f>
        <v>-</v>
      </c>
      <c r="V13" s="2" t="str">
        <f t="array" ref="V13">IF($AL$5=7,SUM(COUNTIF($D13:$R13,$AC$5:$AJ$5)),"-")</f>
        <v>-</v>
      </c>
      <c r="W13" s="2" t="str">
        <f t="array" ref="W13">IF($AL$5=7,SUM(COUNTIF($D13:$R13,$AC$6:$AR$6)),"-")</f>
        <v>-</v>
      </c>
      <c r="X13" s="9" t="str">
        <f>IF($AL$5=7,SUM($D13:$R13),"-")</f>
        <v>-</v>
      </c>
      <c r="Z13" s="2" t="str">
        <f t="array" ref="Z13">IF($AM$5=15,SUM(COUNTIF($D13:$R13,$D$9:$R$9)),"-")</f>
        <v>-</v>
      </c>
      <c r="AC13" s="2">
        <f t="shared" ref="AC13:AC44" si="3">D$3</f>
        <v>0</v>
      </c>
      <c r="AD13" s="2">
        <f t="shared" ref="AD13:AD44" si="4">E$3</f>
        <v>0</v>
      </c>
      <c r="AE13" s="2">
        <f t="shared" ref="AE13:AE44" si="5">F$3</f>
        <v>0</v>
      </c>
      <c r="AF13" s="2">
        <f t="shared" ref="AF13:AF44" si="6">G$3</f>
        <v>0</v>
      </c>
      <c r="AG13" s="2">
        <f t="shared" ref="AG13:AG44" si="7">H$3</f>
        <v>0</v>
      </c>
      <c r="AH13" s="2">
        <f t="shared" ref="AH13:AH44" si="8">I$3</f>
        <v>0</v>
      </c>
      <c r="AI13" s="2">
        <f t="shared" ref="AI13:AI44" si="9">J$3</f>
        <v>0</v>
      </c>
      <c r="AJ13" s="2">
        <f>AP$9</f>
        <v>1</v>
      </c>
      <c r="AK13" s="2">
        <f>AQ$9</f>
        <v>3</v>
      </c>
      <c r="AL13" s="2">
        <f>AU$9</f>
        <v>11</v>
      </c>
      <c r="AM13" s="2">
        <f>AV$9</f>
        <v>13</v>
      </c>
      <c r="AN13" s="2">
        <f>AW$9</f>
        <v>15</v>
      </c>
      <c r="AO13" s="2">
        <f>AY$9</f>
        <v>19</v>
      </c>
      <c r="AP13" s="2">
        <f>BA$9</f>
        <v>23</v>
      </c>
      <c r="AQ13" s="2">
        <f>BB$9</f>
        <v>25</v>
      </c>
    </row>
    <row r="14" spans="2:54" ht="21" hidden="1" customHeight="1" x14ac:dyDescent="0.3">
      <c r="B14" s="2" t="s">
        <v>23</v>
      </c>
      <c r="C14" s="8" t="s">
        <v>118</v>
      </c>
      <c r="D14" s="2" t="str">
        <f t="shared" ref="D14:D77" si="10">IF($AL$5=7,SMALL($AC14:$AQ14,AC$11),"-")</f>
        <v>-</v>
      </c>
      <c r="E14" s="2" t="str">
        <f t="shared" ref="E14:E77" si="11">IF($AL$5=7,SMALL($AC14:$AQ14,AD$11),"-")</f>
        <v>-</v>
      </c>
      <c r="F14" s="2" t="str">
        <f t="shared" ref="F14:F77" si="12">IF($AL$5=7,SMALL($AC14:$AQ14,AE$11),"-")</f>
        <v>-</v>
      </c>
      <c r="G14" s="2" t="str">
        <f t="shared" ref="G14:G77" si="13">IF($AL$5=7,SMALL($AC14:$AQ14,AF$11),"-")</f>
        <v>-</v>
      </c>
      <c r="H14" s="2" t="str">
        <f t="shared" ref="H14:H77" si="14">IF($AL$5=7,SMALL($AC14:$AQ14,AG$11),"-")</f>
        <v>-</v>
      </c>
      <c r="I14" s="2" t="str">
        <f t="shared" ref="I14:I77" si="15">IF($AL$5=7,SMALL($AC14:$AQ14,AH$11),"-")</f>
        <v>-</v>
      </c>
      <c r="J14" s="2" t="str">
        <f t="shared" ref="J14:J77" si="16">IF($AL$5=7,SMALL($AC14:$AQ14,AI$11),"-")</f>
        <v>-</v>
      </c>
      <c r="K14" s="2" t="str">
        <f t="shared" ref="K14:K77" si="17">IF($AL$5=7,SMALL($AC14:$AQ14,AJ$11),"-")</f>
        <v>-</v>
      </c>
      <c r="L14" s="2" t="str">
        <f t="shared" ref="L14:L77" si="18">IF($AL$5=7,SMALL($AC14:$AQ14,AK$11),"-")</f>
        <v>-</v>
      </c>
      <c r="M14" s="2" t="str">
        <f t="shared" ref="M14:M77" si="19">IF($AL$5=7,SMALL($AC14:$AQ14,AL$11),"-")</f>
        <v>-</v>
      </c>
      <c r="N14" s="2" t="str">
        <f t="shared" ref="N14:N77" si="20">IF($AL$5=7,SMALL($AC14:$AQ14,AM$11),"-")</f>
        <v>-</v>
      </c>
      <c r="O14" s="2" t="str">
        <f t="shared" ref="O14:O77" si="21">IF($AL$5=7,SMALL($AC14:$AQ14,AN$11),"-")</f>
        <v>-</v>
      </c>
      <c r="P14" s="2" t="str">
        <f t="shared" ref="P14:P77" si="22">IF($AL$5=7,SMALL($AC14:$AQ14,AO$11),"-")</f>
        <v>-</v>
      </c>
      <c r="Q14" s="2" t="str">
        <f t="shared" ref="Q14:Q77" si="23">IF($AL$5=7,SMALL($AC14:$AQ14,AP$11),"-")</f>
        <v>-</v>
      </c>
      <c r="R14" s="2" t="str">
        <f t="shared" ref="R14:R77" si="24">IF($AL$5=7,SMALL($AC14:$AQ14,AQ$11),"-")</f>
        <v>-</v>
      </c>
      <c r="T14" s="2" t="str">
        <f t="array" ref="T14">IF($AL$5=7,SUM(COUNTIF($D14:$R14,$AC$7:$AK$7)),"-")</f>
        <v>-</v>
      </c>
      <c r="U14" s="2" t="str">
        <f t="array" ref="U14">IF($AL$5=7,SUM(COUNTIF($D14:$R14,$AC$4:$AI$4)),"-")</f>
        <v>-</v>
      </c>
      <c r="V14" s="2" t="str">
        <f t="array" ref="V14">IF($AL$5=7,SUM(COUNTIF($D14:$R14,$AC$5:$AJ$5)),"-")</f>
        <v>-</v>
      </c>
      <c r="W14" s="2" t="str">
        <f t="array" ref="W14">IF($AL$5=7,SUM(COUNTIF($D14:$R14,$AC$6:$AR$6)),"-")</f>
        <v>-</v>
      </c>
      <c r="X14" s="9" t="str">
        <f t="shared" ref="X14:X77" si="25">IF($AL$5=7,SUM($D14:$R14),"-")</f>
        <v>-</v>
      </c>
      <c r="Z14" s="2" t="str">
        <f t="array" ref="Z14">IF($AM$5=15,SUM(COUNTIF($D14:$R14,$D$9:$R$9)),"-")</f>
        <v>-</v>
      </c>
      <c r="AC14" s="2">
        <f t="shared" si="3"/>
        <v>0</v>
      </c>
      <c r="AD14" s="2">
        <f t="shared" si="4"/>
        <v>0</v>
      </c>
      <c r="AE14" s="2">
        <f t="shared" si="5"/>
        <v>0</v>
      </c>
      <c r="AF14" s="2">
        <f t="shared" si="6"/>
        <v>0</v>
      </c>
      <c r="AG14" s="2">
        <f t="shared" si="7"/>
        <v>0</v>
      </c>
      <c r="AH14" s="2">
        <f t="shared" si="8"/>
        <v>0</v>
      </c>
      <c r="AI14" s="2">
        <f t="shared" si="9"/>
        <v>0</v>
      </c>
      <c r="AJ14" s="2">
        <f>AP$9</f>
        <v>1</v>
      </c>
      <c r="AK14" s="2">
        <f>AQ$9</f>
        <v>3</v>
      </c>
      <c r="AL14" s="2">
        <f>AS$9</f>
        <v>7</v>
      </c>
      <c r="AM14" s="2">
        <f>AU$9</f>
        <v>11</v>
      </c>
      <c r="AN14" s="2">
        <f>AW$9</f>
        <v>15</v>
      </c>
      <c r="AO14" s="2">
        <f>AX$9</f>
        <v>17</v>
      </c>
      <c r="AP14" s="2">
        <f>AY$9</f>
        <v>19</v>
      </c>
      <c r="AQ14" s="2">
        <f>AZ$9</f>
        <v>21</v>
      </c>
    </row>
    <row r="15" spans="2:54" ht="21" hidden="1" customHeight="1" x14ac:dyDescent="0.3">
      <c r="B15" s="2" t="s">
        <v>24</v>
      </c>
      <c r="C15" s="8" t="s">
        <v>118</v>
      </c>
      <c r="D15" s="2" t="str">
        <f t="shared" si="10"/>
        <v>-</v>
      </c>
      <c r="E15" s="2" t="str">
        <f t="shared" si="11"/>
        <v>-</v>
      </c>
      <c r="F15" s="2" t="str">
        <f t="shared" si="12"/>
        <v>-</v>
      </c>
      <c r="G15" s="2" t="str">
        <f t="shared" si="13"/>
        <v>-</v>
      </c>
      <c r="H15" s="2" t="str">
        <f t="shared" si="14"/>
        <v>-</v>
      </c>
      <c r="I15" s="2" t="str">
        <f t="shared" si="15"/>
        <v>-</v>
      </c>
      <c r="J15" s="2" t="str">
        <f t="shared" si="16"/>
        <v>-</v>
      </c>
      <c r="K15" s="2" t="str">
        <f t="shared" si="17"/>
        <v>-</v>
      </c>
      <c r="L15" s="2" t="str">
        <f t="shared" si="18"/>
        <v>-</v>
      </c>
      <c r="M15" s="2" t="str">
        <f t="shared" si="19"/>
        <v>-</v>
      </c>
      <c r="N15" s="2" t="str">
        <f t="shared" si="20"/>
        <v>-</v>
      </c>
      <c r="O15" s="2" t="str">
        <f t="shared" si="21"/>
        <v>-</v>
      </c>
      <c r="P15" s="2" t="str">
        <f t="shared" si="22"/>
        <v>-</v>
      </c>
      <c r="Q15" s="2" t="str">
        <f t="shared" si="23"/>
        <v>-</v>
      </c>
      <c r="R15" s="2" t="str">
        <f t="shared" si="24"/>
        <v>-</v>
      </c>
      <c r="T15" s="2" t="str">
        <f t="array" ref="T15">IF($AL$5=7,SUM(COUNTIF($D15:$R15,$AC$7:$AK$7)),"-")</f>
        <v>-</v>
      </c>
      <c r="U15" s="2" t="str">
        <f t="array" ref="U15">IF($AL$5=7,SUM(COUNTIF($D15:$R15,$AC$4:$AI$4)),"-")</f>
        <v>-</v>
      </c>
      <c r="V15" s="2" t="str">
        <f t="array" ref="V15">IF($AL$5=7,SUM(COUNTIF($D15:$R15,$AC$5:$AJ$5)),"-")</f>
        <v>-</v>
      </c>
      <c r="W15" s="2" t="str">
        <f t="array" ref="W15">IF($AL$5=7,SUM(COUNTIF($D15:$R15,$AC$6:$AR$6)),"-")</f>
        <v>-</v>
      </c>
      <c r="X15" s="9" t="str">
        <f t="shared" si="25"/>
        <v>-</v>
      </c>
      <c r="Z15" s="2" t="str">
        <f t="array" ref="Z15">IF($AM$5=15,SUM(COUNTIF($D15:$R15,$D$9:$R$9)),"-")</f>
        <v>-</v>
      </c>
      <c r="AC15" s="2">
        <f t="shared" si="3"/>
        <v>0</v>
      </c>
      <c r="AD15" s="2">
        <f t="shared" si="4"/>
        <v>0</v>
      </c>
      <c r="AE15" s="2">
        <f t="shared" si="5"/>
        <v>0</v>
      </c>
      <c r="AF15" s="2">
        <f t="shared" si="6"/>
        <v>0</v>
      </c>
      <c r="AG15" s="2">
        <f t="shared" si="7"/>
        <v>0</v>
      </c>
      <c r="AH15" s="2">
        <f t="shared" si="8"/>
        <v>0</v>
      </c>
      <c r="AI15" s="2">
        <f t="shared" si="9"/>
        <v>0</v>
      </c>
      <c r="AJ15" s="2">
        <f>AP$9</f>
        <v>1</v>
      </c>
      <c r="AK15" s="2">
        <f>AR$9</f>
        <v>5</v>
      </c>
      <c r="AL15" s="2">
        <f>AS$9</f>
        <v>7</v>
      </c>
      <c r="AM15" s="2">
        <f>AT$9</f>
        <v>9</v>
      </c>
      <c r="AN15" s="2">
        <f>AU$9</f>
        <v>11</v>
      </c>
      <c r="AO15" s="2">
        <f>AY$9</f>
        <v>19</v>
      </c>
      <c r="AP15" s="2">
        <f>AZ$9</f>
        <v>21</v>
      </c>
      <c r="AQ15" s="2">
        <f>BB$9</f>
        <v>25</v>
      </c>
    </row>
    <row r="16" spans="2:54" ht="21" hidden="1" customHeight="1" x14ac:dyDescent="0.3">
      <c r="B16" s="2" t="s">
        <v>25</v>
      </c>
      <c r="C16" s="8" t="s">
        <v>118</v>
      </c>
      <c r="D16" s="2" t="str">
        <f t="shared" si="10"/>
        <v>-</v>
      </c>
      <c r="E16" s="2" t="str">
        <f t="shared" si="11"/>
        <v>-</v>
      </c>
      <c r="F16" s="2" t="str">
        <f t="shared" si="12"/>
        <v>-</v>
      </c>
      <c r="G16" s="2" t="str">
        <f t="shared" si="13"/>
        <v>-</v>
      </c>
      <c r="H16" s="2" t="str">
        <f t="shared" si="14"/>
        <v>-</v>
      </c>
      <c r="I16" s="2" t="str">
        <f t="shared" si="15"/>
        <v>-</v>
      </c>
      <c r="J16" s="2" t="str">
        <f t="shared" si="16"/>
        <v>-</v>
      </c>
      <c r="K16" s="2" t="str">
        <f t="shared" si="17"/>
        <v>-</v>
      </c>
      <c r="L16" s="2" t="str">
        <f t="shared" si="18"/>
        <v>-</v>
      </c>
      <c r="M16" s="2" t="str">
        <f t="shared" si="19"/>
        <v>-</v>
      </c>
      <c r="N16" s="2" t="str">
        <f t="shared" si="20"/>
        <v>-</v>
      </c>
      <c r="O16" s="2" t="str">
        <f t="shared" si="21"/>
        <v>-</v>
      </c>
      <c r="P16" s="2" t="str">
        <f t="shared" si="22"/>
        <v>-</v>
      </c>
      <c r="Q16" s="2" t="str">
        <f t="shared" si="23"/>
        <v>-</v>
      </c>
      <c r="R16" s="2" t="str">
        <f t="shared" si="24"/>
        <v>-</v>
      </c>
      <c r="T16" s="2" t="str">
        <f t="array" ref="T16">IF($AL$5=7,SUM(COUNTIF($D16:$R16,$AC$7:$AK$7)),"-")</f>
        <v>-</v>
      </c>
      <c r="U16" s="2" t="str">
        <f t="array" ref="U16">IF($AL$5=7,SUM(COUNTIF($D16:$R16,$AC$4:$AI$4)),"-")</f>
        <v>-</v>
      </c>
      <c r="V16" s="2" t="str">
        <f t="array" ref="V16">IF($AL$5=7,SUM(COUNTIF($D16:$R16,$AC$5:$AJ$5)),"-")</f>
        <v>-</v>
      </c>
      <c r="W16" s="2" t="str">
        <f t="array" ref="W16">IF($AL$5=7,SUM(COUNTIF($D16:$R16,$AC$6:$AR$6)),"-")</f>
        <v>-</v>
      </c>
      <c r="X16" s="9" t="str">
        <f t="shared" si="25"/>
        <v>-</v>
      </c>
      <c r="Z16" s="2" t="str">
        <f t="array" ref="Z16">IF($AM$5=15,SUM(COUNTIF($D16:$R16,$D$9:$R$9)),"-")</f>
        <v>-</v>
      </c>
      <c r="AC16" s="2">
        <f t="shared" si="3"/>
        <v>0</v>
      </c>
      <c r="AD16" s="2">
        <f t="shared" si="4"/>
        <v>0</v>
      </c>
      <c r="AE16" s="2">
        <f t="shared" si="5"/>
        <v>0</v>
      </c>
      <c r="AF16" s="2">
        <f t="shared" si="6"/>
        <v>0</v>
      </c>
      <c r="AG16" s="2">
        <f t="shared" si="7"/>
        <v>0</v>
      </c>
      <c r="AH16" s="2">
        <f t="shared" si="8"/>
        <v>0</v>
      </c>
      <c r="AI16" s="2">
        <f t="shared" si="9"/>
        <v>0</v>
      </c>
      <c r="AJ16" s="2">
        <f>AQ$9</f>
        <v>3</v>
      </c>
      <c r="AK16" s="2">
        <f>AR$9</f>
        <v>5</v>
      </c>
      <c r="AL16" s="2">
        <f>AU$9</f>
        <v>11</v>
      </c>
      <c r="AM16" s="2">
        <f>AV$9</f>
        <v>13</v>
      </c>
      <c r="AN16" s="2">
        <f>AW$9</f>
        <v>15</v>
      </c>
      <c r="AO16" s="2">
        <f>AY$9</f>
        <v>19</v>
      </c>
      <c r="AP16" s="2">
        <f>AZ$9</f>
        <v>21</v>
      </c>
      <c r="AQ16" s="2">
        <f>BB$9</f>
        <v>25</v>
      </c>
    </row>
    <row r="17" spans="2:43" ht="21" hidden="1" customHeight="1" x14ac:dyDescent="0.3">
      <c r="B17" s="2" t="s">
        <v>26</v>
      </c>
      <c r="C17" s="8" t="s">
        <v>118</v>
      </c>
      <c r="D17" s="2" t="str">
        <f t="shared" si="10"/>
        <v>-</v>
      </c>
      <c r="E17" s="2" t="str">
        <f t="shared" si="11"/>
        <v>-</v>
      </c>
      <c r="F17" s="2" t="str">
        <f t="shared" si="12"/>
        <v>-</v>
      </c>
      <c r="G17" s="2" t="str">
        <f t="shared" si="13"/>
        <v>-</v>
      </c>
      <c r="H17" s="2" t="str">
        <f t="shared" si="14"/>
        <v>-</v>
      </c>
      <c r="I17" s="2" t="str">
        <f t="shared" si="15"/>
        <v>-</v>
      </c>
      <c r="J17" s="2" t="str">
        <f t="shared" si="16"/>
        <v>-</v>
      </c>
      <c r="K17" s="2" t="str">
        <f t="shared" si="17"/>
        <v>-</v>
      </c>
      <c r="L17" s="2" t="str">
        <f t="shared" si="18"/>
        <v>-</v>
      </c>
      <c r="M17" s="2" t="str">
        <f t="shared" si="19"/>
        <v>-</v>
      </c>
      <c r="N17" s="2" t="str">
        <f t="shared" si="20"/>
        <v>-</v>
      </c>
      <c r="O17" s="2" t="str">
        <f t="shared" si="21"/>
        <v>-</v>
      </c>
      <c r="P17" s="2" t="str">
        <f t="shared" si="22"/>
        <v>-</v>
      </c>
      <c r="Q17" s="2" t="str">
        <f t="shared" si="23"/>
        <v>-</v>
      </c>
      <c r="R17" s="2" t="str">
        <f t="shared" si="24"/>
        <v>-</v>
      </c>
      <c r="T17" s="2" t="str">
        <f t="array" ref="T17">IF($AL$5=7,SUM(COUNTIF($D17:$R17,$AC$7:$AK$7)),"-")</f>
        <v>-</v>
      </c>
      <c r="U17" s="2" t="str">
        <f t="array" ref="U17">IF($AL$5=7,SUM(COUNTIF($D17:$R17,$AC$4:$AI$4)),"-")</f>
        <v>-</v>
      </c>
      <c r="V17" s="2" t="str">
        <f t="array" ref="V17">IF($AL$5=7,SUM(COUNTIF($D17:$R17,$AC$5:$AJ$5)),"-")</f>
        <v>-</v>
      </c>
      <c r="W17" s="2" t="str">
        <f t="array" ref="W17">IF($AL$5=7,SUM(COUNTIF($D17:$R17,$AC$6:$AR$6)),"-")</f>
        <v>-</v>
      </c>
      <c r="X17" s="9" t="str">
        <f t="shared" si="25"/>
        <v>-</v>
      </c>
      <c r="Z17" s="2" t="str">
        <f t="array" ref="Z17">IF($AM$5=15,SUM(COUNTIF($D17:$R17,$D$9:$R$9)),"-")</f>
        <v>-</v>
      </c>
      <c r="AC17" s="2">
        <f t="shared" si="3"/>
        <v>0</v>
      </c>
      <c r="AD17" s="2">
        <f t="shared" si="4"/>
        <v>0</v>
      </c>
      <c r="AE17" s="2">
        <f t="shared" si="5"/>
        <v>0</v>
      </c>
      <c r="AF17" s="2">
        <f t="shared" si="6"/>
        <v>0</v>
      </c>
      <c r="AG17" s="2">
        <f t="shared" si="7"/>
        <v>0</v>
      </c>
      <c r="AH17" s="2">
        <f t="shared" si="8"/>
        <v>0</v>
      </c>
      <c r="AI17" s="2">
        <f t="shared" si="9"/>
        <v>0</v>
      </c>
      <c r="AJ17" s="2">
        <f>AP$9</f>
        <v>1</v>
      </c>
      <c r="AK17" s="2">
        <f>AR$9</f>
        <v>5</v>
      </c>
      <c r="AL17" s="2">
        <f t="shared" ref="AL17:AP18" si="26">AT$9</f>
        <v>9</v>
      </c>
      <c r="AM17" s="2">
        <f t="shared" si="26"/>
        <v>11</v>
      </c>
      <c r="AN17" s="2">
        <f t="shared" si="26"/>
        <v>13</v>
      </c>
      <c r="AO17" s="2">
        <f t="shared" si="26"/>
        <v>15</v>
      </c>
      <c r="AP17" s="2">
        <f t="shared" si="26"/>
        <v>17</v>
      </c>
      <c r="AQ17" s="2">
        <f>BB$9</f>
        <v>25</v>
      </c>
    </row>
    <row r="18" spans="2:43" ht="21" hidden="1" customHeight="1" x14ac:dyDescent="0.3">
      <c r="B18" s="2" t="s">
        <v>27</v>
      </c>
      <c r="C18" s="8" t="s">
        <v>118</v>
      </c>
      <c r="D18" s="2" t="str">
        <f t="shared" si="10"/>
        <v>-</v>
      </c>
      <c r="E18" s="2" t="str">
        <f t="shared" si="11"/>
        <v>-</v>
      </c>
      <c r="F18" s="2" t="str">
        <f t="shared" si="12"/>
        <v>-</v>
      </c>
      <c r="G18" s="2" t="str">
        <f t="shared" si="13"/>
        <v>-</v>
      </c>
      <c r="H18" s="2" t="str">
        <f t="shared" si="14"/>
        <v>-</v>
      </c>
      <c r="I18" s="2" t="str">
        <f t="shared" si="15"/>
        <v>-</v>
      </c>
      <c r="J18" s="2" t="str">
        <f t="shared" si="16"/>
        <v>-</v>
      </c>
      <c r="K18" s="2" t="str">
        <f t="shared" si="17"/>
        <v>-</v>
      </c>
      <c r="L18" s="2" t="str">
        <f t="shared" si="18"/>
        <v>-</v>
      </c>
      <c r="M18" s="2" t="str">
        <f t="shared" si="19"/>
        <v>-</v>
      </c>
      <c r="N18" s="2" t="str">
        <f t="shared" si="20"/>
        <v>-</v>
      </c>
      <c r="O18" s="2" t="str">
        <f t="shared" si="21"/>
        <v>-</v>
      </c>
      <c r="P18" s="2" t="str">
        <f t="shared" si="22"/>
        <v>-</v>
      </c>
      <c r="Q18" s="2" t="str">
        <f t="shared" si="23"/>
        <v>-</v>
      </c>
      <c r="R18" s="2" t="str">
        <f t="shared" si="24"/>
        <v>-</v>
      </c>
      <c r="T18" s="2" t="str">
        <f t="array" ref="T18">IF($AL$5=7,SUM(COUNTIF($D18:$R18,$AC$7:$AK$7)),"-")</f>
        <v>-</v>
      </c>
      <c r="U18" s="2" t="str">
        <f t="array" ref="U18">IF($AL$5=7,SUM(COUNTIF($D18:$R18,$AC$4:$AI$4)),"-")</f>
        <v>-</v>
      </c>
      <c r="V18" s="2" t="str">
        <f t="array" ref="V18">IF($AL$5=7,SUM(COUNTIF($D18:$R18,$AC$5:$AJ$5)),"-")</f>
        <v>-</v>
      </c>
      <c r="W18" s="2" t="str">
        <f t="array" ref="W18">IF($AL$5=7,SUM(COUNTIF($D18:$R18,$AC$6:$AR$6)),"-")</f>
        <v>-</v>
      </c>
      <c r="X18" s="9" t="str">
        <f t="shared" si="25"/>
        <v>-</v>
      </c>
      <c r="Z18" s="2" t="str">
        <f t="array" ref="Z18">IF($AM$5=15,SUM(COUNTIF($D18:$R18,$D$9:$R$9)),"-")</f>
        <v>-</v>
      </c>
      <c r="AC18" s="2">
        <f t="shared" si="3"/>
        <v>0</v>
      </c>
      <c r="AD18" s="2">
        <f t="shared" si="4"/>
        <v>0</v>
      </c>
      <c r="AE18" s="2">
        <f t="shared" si="5"/>
        <v>0</v>
      </c>
      <c r="AF18" s="2">
        <f t="shared" si="6"/>
        <v>0</v>
      </c>
      <c r="AG18" s="2">
        <f t="shared" si="7"/>
        <v>0</v>
      </c>
      <c r="AH18" s="2">
        <f t="shared" si="8"/>
        <v>0</v>
      </c>
      <c r="AI18" s="2">
        <f t="shared" si="9"/>
        <v>0</v>
      </c>
      <c r="AJ18" s="2">
        <f>AQ$9</f>
        <v>3</v>
      </c>
      <c r="AK18" s="2">
        <f>AS$9</f>
        <v>7</v>
      </c>
      <c r="AL18" s="2">
        <f t="shared" si="26"/>
        <v>9</v>
      </c>
      <c r="AM18" s="2">
        <f t="shared" si="26"/>
        <v>11</v>
      </c>
      <c r="AN18" s="2">
        <f t="shared" si="26"/>
        <v>13</v>
      </c>
      <c r="AO18" s="2">
        <f t="shared" si="26"/>
        <v>15</v>
      </c>
      <c r="AP18" s="2">
        <f t="shared" si="26"/>
        <v>17</v>
      </c>
      <c r="AQ18" s="2">
        <f>BA$9</f>
        <v>23</v>
      </c>
    </row>
    <row r="19" spans="2:43" ht="21" hidden="1" customHeight="1" x14ac:dyDescent="0.3">
      <c r="B19" s="2" t="s">
        <v>28</v>
      </c>
      <c r="C19" s="8" t="s">
        <v>118</v>
      </c>
      <c r="D19" s="2" t="str">
        <f t="shared" si="10"/>
        <v>-</v>
      </c>
      <c r="E19" s="2" t="str">
        <f t="shared" si="11"/>
        <v>-</v>
      </c>
      <c r="F19" s="2" t="str">
        <f t="shared" si="12"/>
        <v>-</v>
      </c>
      <c r="G19" s="2" t="str">
        <f t="shared" si="13"/>
        <v>-</v>
      </c>
      <c r="H19" s="2" t="str">
        <f t="shared" si="14"/>
        <v>-</v>
      </c>
      <c r="I19" s="2" t="str">
        <f t="shared" si="15"/>
        <v>-</v>
      </c>
      <c r="J19" s="2" t="str">
        <f t="shared" si="16"/>
        <v>-</v>
      </c>
      <c r="K19" s="2" t="str">
        <f t="shared" si="17"/>
        <v>-</v>
      </c>
      <c r="L19" s="2" t="str">
        <f t="shared" si="18"/>
        <v>-</v>
      </c>
      <c r="M19" s="2" t="str">
        <f t="shared" si="19"/>
        <v>-</v>
      </c>
      <c r="N19" s="2" t="str">
        <f t="shared" si="20"/>
        <v>-</v>
      </c>
      <c r="O19" s="2" t="str">
        <f t="shared" si="21"/>
        <v>-</v>
      </c>
      <c r="P19" s="2" t="str">
        <f t="shared" si="22"/>
        <v>-</v>
      </c>
      <c r="Q19" s="2" t="str">
        <f t="shared" si="23"/>
        <v>-</v>
      </c>
      <c r="R19" s="2" t="str">
        <f t="shared" si="24"/>
        <v>-</v>
      </c>
      <c r="T19" s="2" t="str">
        <f t="array" ref="T19">IF($AL$5=7,SUM(COUNTIF($D19:$R19,$AC$7:$AK$7)),"-")</f>
        <v>-</v>
      </c>
      <c r="U19" s="2" t="str">
        <f t="array" ref="U19">IF($AL$5=7,SUM(COUNTIF($D19:$R19,$AC$4:$AI$4)),"-")</f>
        <v>-</v>
      </c>
      <c r="V19" s="2" t="str">
        <f t="array" ref="V19">IF($AL$5=7,SUM(COUNTIF($D19:$R19,$AC$5:$AJ$5)),"-")</f>
        <v>-</v>
      </c>
      <c r="W19" s="2" t="str">
        <f t="array" ref="W19">IF($AL$5=7,SUM(COUNTIF($D19:$R19,$AC$6:$AR$6)),"-")</f>
        <v>-</v>
      </c>
      <c r="X19" s="9" t="str">
        <f t="shared" si="25"/>
        <v>-</v>
      </c>
      <c r="Z19" s="2" t="str">
        <f t="array" ref="Z19">IF($AM$5=15,SUM(COUNTIF($D19:$R19,$D$9:$R$9)),"-")</f>
        <v>-</v>
      </c>
      <c r="AC19" s="2">
        <f t="shared" si="3"/>
        <v>0</v>
      </c>
      <c r="AD19" s="2">
        <f t="shared" si="4"/>
        <v>0</v>
      </c>
      <c r="AE19" s="2">
        <f t="shared" si="5"/>
        <v>0</v>
      </c>
      <c r="AF19" s="2">
        <f t="shared" si="6"/>
        <v>0</v>
      </c>
      <c r="AG19" s="2">
        <f t="shared" si="7"/>
        <v>0</v>
      </c>
      <c r="AH19" s="2">
        <f t="shared" si="8"/>
        <v>0</v>
      </c>
      <c r="AI19" s="2">
        <f t="shared" si="9"/>
        <v>0</v>
      </c>
      <c r="AJ19" s="2">
        <f>AR$9</f>
        <v>5</v>
      </c>
      <c r="AK19" s="2">
        <f>AS$9</f>
        <v>7</v>
      </c>
      <c r="AL19" s="2">
        <f>AT$9</f>
        <v>9</v>
      </c>
      <c r="AM19" s="2">
        <f>AW$9</f>
        <v>15</v>
      </c>
      <c r="AN19" s="2">
        <f>AX$9</f>
        <v>17</v>
      </c>
      <c r="AO19" s="2">
        <f>AZ$9</f>
        <v>21</v>
      </c>
      <c r="AP19" s="2">
        <f>BA$9</f>
        <v>23</v>
      </c>
      <c r="AQ19" s="2">
        <f>BB$9</f>
        <v>25</v>
      </c>
    </row>
    <row r="20" spans="2:43" ht="21" hidden="1" customHeight="1" x14ac:dyDescent="0.3">
      <c r="B20" s="2" t="s">
        <v>29</v>
      </c>
      <c r="C20" s="8" t="s">
        <v>118</v>
      </c>
      <c r="D20" s="2" t="str">
        <f t="shared" si="10"/>
        <v>-</v>
      </c>
      <c r="E20" s="2" t="str">
        <f t="shared" si="11"/>
        <v>-</v>
      </c>
      <c r="F20" s="2" t="str">
        <f t="shared" si="12"/>
        <v>-</v>
      </c>
      <c r="G20" s="2" t="str">
        <f t="shared" si="13"/>
        <v>-</v>
      </c>
      <c r="H20" s="2" t="str">
        <f t="shared" si="14"/>
        <v>-</v>
      </c>
      <c r="I20" s="2" t="str">
        <f t="shared" si="15"/>
        <v>-</v>
      </c>
      <c r="J20" s="2" t="str">
        <f t="shared" si="16"/>
        <v>-</v>
      </c>
      <c r="K20" s="2" t="str">
        <f t="shared" si="17"/>
        <v>-</v>
      </c>
      <c r="L20" s="2" t="str">
        <f t="shared" si="18"/>
        <v>-</v>
      </c>
      <c r="M20" s="2" t="str">
        <f t="shared" si="19"/>
        <v>-</v>
      </c>
      <c r="N20" s="2" t="str">
        <f t="shared" si="20"/>
        <v>-</v>
      </c>
      <c r="O20" s="2" t="str">
        <f t="shared" si="21"/>
        <v>-</v>
      </c>
      <c r="P20" s="2" t="str">
        <f t="shared" si="22"/>
        <v>-</v>
      </c>
      <c r="Q20" s="2" t="str">
        <f t="shared" si="23"/>
        <v>-</v>
      </c>
      <c r="R20" s="2" t="str">
        <f t="shared" si="24"/>
        <v>-</v>
      </c>
      <c r="T20" s="2" t="str">
        <f t="array" ref="T20">IF($AL$5=7,SUM(COUNTIF($D20:$R20,$AC$7:$AK$7)),"-")</f>
        <v>-</v>
      </c>
      <c r="U20" s="2" t="str">
        <f t="array" ref="U20">IF($AL$5=7,SUM(COUNTIF($D20:$R20,$AC$4:$AI$4)),"-")</f>
        <v>-</v>
      </c>
      <c r="V20" s="2" t="str">
        <f t="array" ref="V20">IF($AL$5=7,SUM(COUNTIF($D20:$R20,$AC$5:$AJ$5)),"-")</f>
        <v>-</v>
      </c>
      <c r="W20" s="2" t="str">
        <f t="array" ref="W20">IF($AL$5=7,SUM(COUNTIF($D20:$R20,$AC$6:$AR$6)),"-")</f>
        <v>-</v>
      </c>
      <c r="X20" s="9" t="str">
        <f t="shared" si="25"/>
        <v>-</v>
      </c>
      <c r="Z20" s="2" t="str">
        <f t="array" ref="Z20">IF($AM$5=15,SUM(COUNTIF($D20:$R20,$D$9:$R$9)),"-")</f>
        <v>-</v>
      </c>
      <c r="AC20" s="2">
        <f t="shared" si="3"/>
        <v>0</v>
      </c>
      <c r="AD20" s="2">
        <f t="shared" si="4"/>
        <v>0</v>
      </c>
      <c r="AE20" s="2">
        <f t="shared" si="5"/>
        <v>0</v>
      </c>
      <c r="AF20" s="2">
        <f t="shared" si="6"/>
        <v>0</v>
      </c>
      <c r="AG20" s="2">
        <f t="shared" si="7"/>
        <v>0</v>
      </c>
      <c r="AH20" s="2">
        <f t="shared" si="8"/>
        <v>0</v>
      </c>
      <c r="AI20" s="2">
        <f t="shared" si="9"/>
        <v>0</v>
      </c>
      <c r="AJ20" s="2">
        <f>AQ$9</f>
        <v>3</v>
      </c>
      <c r="AK20" s="2">
        <f>AR$9</f>
        <v>5</v>
      </c>
      <c r="AL20" s="2">
        <f>AS$9</f>
        <v>7</v>
      </c>
      <c r="AM20" s="2">
        <f>AT$9</f>
        <v>9</v>
      </c>
      <c r="AN20" s="2">
        <f>AU$9</f>
        <v>11</v>
      </c>
      <c r="AO20" s="2">
        <f>AY$9</f>
        <v>19</v>
      </c>
      <c r="AP20" s="2">
        <f>BA$9</f>
        <v>23</v>
      </c>
      <c r="AQ20" s="2">
        <f>BB$9</f>
        <v>25</v>
      </c>
    </row>
    <row r="21" spans="2:43" ht="21" customHeight="1" x14ac:dyDescent="0.3">
      <c r="B21" s="2" t="s">
        <v>30</v>
      </c>
      <c r="C21" s="8" t="s">
        <v>118</v>
      </c>
      <c r="D21" s="2" t="str">
        <f t="shared" si="10"/>
        <v>-</v>
      </c>
      <c r="E21" s="2" t="str">
        <f t="shared" si="11"/>
        <v>-</v>
      </c>
      <c r="F21" s="2" t="str">
        <f t="shared" si="12"/>
        <v>-</v>
      </c>
      <c r="G21" s="2" t="str">
        <f t="shared" si="13"/>
        <v>-</v>
      </c>
      <c r="H21" s="2" t="str">
        <f t="shared" si="14"/>
        <v>-</v>
      </c>
      <c r="I21" s="2" t="str">
        <f t="shared" si="15"/>
        <v>-</v>
      </c>
      <c r="J21" s="2" t="str">
        <f t="shared" si="16"/>
        <v>-</v>
      </c>
      <c r="K21" s="2" t="str">
        <f t="shared" si="17"/>
        <v>-</v>
      </c>
      <c r="L21" s="2" t="str">
        <f t="shared" si="18"/>
        <v>-</v>
      </c>
      <c r="M21" s="2" t="str">
        <f t="shared" si="19"/>
        <v>-</v>
      </c>
      <c r="N21" s="2" t="str">
        <f t="shared" si="20"/>
        <v>-</v>
      </c>
      <c r="O21" s="2" t="str">
        <f t="shared" si="21"/>
        <v>-</v>
      </c>
      <c r="P21" s="2" t="str">
        <f t="shared" si="22"/>
        <v>-</v>
      </c>
      <c r="Q21" s="2" t="str">
        <f t="shared" si="23"/>
        <v>-</v>
      </c>
      <c r="R21" s="2" t="str">
        <f t="shared" si="24"/>
        <v>-</v>
      </c>
      <c r="T21" s="2" t="str">
        <f t="array" ref="T21">IF($AL$5=7,SUM(COUNTIF($D21:$R21,$AC$7:$AK$7)),"-")</f>
        <v>-</v>
      </c>
      <c r="U21" s="2" t="str">
        <f t="array" ref="U21">IF($AL$5=7,SUM(COUNTIF($D21:$R21,$AC$4:$AI$4)),"-")</f>
        <v>-</v>
      </c>
      <c r="V21" s="2" t="str">
        <f t="array" ref="V21">IF($AL$5=7,SUM(COUNTIF($D21:$R21,$AC$5:$AJ$5)),"-")</f>
        <v>-</v>
      </c>
      <c r="W21" s="2" t="str">
        <f t="array" ref="W21">IF($AL$5=7,SUM(COUNTIF($D21:$R21,$AC$6:$AR$6)),"-")</f>
        <v>-</v>
      </c>
      <c r="X21" s="9" t="str">
        <f t="shared" si="25"/>
        <v>-</v>
      </c>
      <c r="Z21" s="2" t="str">
        <f t="array" ref="Z21">IF($AM$5=15,SUM(COUNTIF($D21:$R21,$D$9:$R$9)),"-")</f>
        <v>-</v>
      </c>
      <c r="AC21" s="2">
        <f t="shared" si="3"/>
        <v>0</v>
      </c>
      <c r="AD21" s="2">
        <f t="shared" si="4"/>
        <v>0</v>
      </c>
      <c r="AE21" s="2">
        <f t="shared" si="5"/>
        <v>0</v>
      </c>
      <c r="AF21" s="2">
        <f t="shared" si="6"/>
        <v>0</v>
      </c>
      <c r="AG21" s="2">
        <f t="shared" si="7"/>
        <v>0</v>
      </c>
      <c r="AH21" s="2">
        <f t="shared" si="8"/>
        <v>0</v>
      </c>
      <c r="AI21" s="2">
        <f t="shared" si="9"/>
        <v>0</v>
      </c>
      <c r="AJ21" s="2">
        <f>AP$9</f>
        <v>1</v>
      </c>
      <c r="AK21" s="2">
        <f>AR$9</f>
        <v>5</v>
      </c>
      <c r="AL21" s="2">
        <f>AS$9</f>
        <v>7</v>
      </c>
      <c r="AM21" s="2">
        <f t="shared" ref="AM21:AO22" si="27">AV$9</f>
        <v>13</v>
      </c>
      <c r="AN21" s="2">
        <f t="shared" si="27"/>
        <v>15</v>
      </c>
      <c r="AO21" s="2">
        <f t="shared" si="27"/>
        <v>17</v>
      </c>
      <c r="AP21" s="2">
        <f>AZ$9</f>
        <v>21</v>
      </c>
      <c r="AQ21" s="2">
        <f>BB$9</f>
        <v>25</v>
      </c>
    </row>
    <row r="22" spans="2:43" ht="21" hidden="1" customHeight="1" x14ac:dyDescent="0.3">
      <c r="B22" s="2" t="s">
        <v>31</v>
      </c>
      <c r="C22" s="8" t="s">
        <v>118</v>
      </c>
      <c r="D22" s="2" t="str">
        <f t="shared" si="10"/>
        <v>-</v>
      </c>
      <c r="E22" s="2" t="str">
        <f t="shared" si="11"/>
        <v>-</v>
      </c>
      <c r="F22" s="2" t="str">
        <f t="shared" si="12"/>
        <v>-</v>
      </c>
      <c r="G22" s="2" t="str">
        <f t="shared" si="13"/>
        <v>-</v>
      </c>
      <c r="H22" s="2" t="str">
        <f t="shared" si="14"/>
        <v>-</v>
      </c>
      <c r="I22" s="2" t="str">
        <f t="shared" si="15"/>
        <v>-</v>
      </c>
      <c r="J22" s="2" t="str">
        <f t="shared" si="16"/>
        <v>-</v>
      </c>
      <c r="K22" s="2" t="str">
        <f t="shared" si="17"/>
        <v>-</v>
      </c>
      <c r="L22" s="2" t="str">
        <f t="shared" si="18"/>
        <v>-</v>
      </c>
      <c r="M22" s="2" t="str">
        <f t="shared" si="19"/>
        <v>-</v>
      </c>
      <c r="N22" s="2" t="str">
        <f t="shared" si="20"/>
        <v>-</v>
      </c>
      <c r="O22" s="2" t="str">
        <f t="shared" si="21"/>
        <v>-</v>
      </c>
      <c r="P22" s="2" t="str">
        <f t="shared" si="22"/>
        <v>-</v>
      </c>
      <c r="Q22" s="2" t="str">
        <f t="shared" si="23"/>
        <v>-</v>
      </c>
      <c r="R22" s="2" t="str">
        <f t="shared" si="24"/>
        <v>-</v>
      </c>
      <c r="T22" s="2" t="str">
        <f t="array" ref="T22">IF($AL$5=7,SUM(COUNTIF($D22:$R22,$AC$7:$AK$7)),"-")</f>
        <v>-</v>
      </c>
      <c r="U22" s="2" t="str">
        <f t="array" ref="U22">IF($AL$5=7,SUM(COUNTIF($D22:$R22,$AC$4:$AI$4)),"-")</f>
        <v>-</v>
      </c>
      <c r="V22" s="2" t="str">
        <f t="array" ref="V22">IF($AL$5=7,SUM(COUNTIF($D22:$R22,$AC$5:$AJ$5)),"-")</f>
        <v>-</v>
      </c>
      <c r="W22" s="2" t="str">
        <f t="array" ref="W22">IF($AL$5=7,SUM(COUNTIF($D22:$R22,$AC$6:$AR$6)),"-")</f>
        <v>-</v>
      </c>
      <c r="X22" s="9" t="str">
        <f t="shared" si="25"/>
        <v>-</v>
      </c>
      <c r="Z22" s="2" t="str">
        <f t="array" ref="Z22">IF($AM$5=15,SUM(COUNTIF($D22:$R22,$D$9:$R$9)),"-")</f>
        <v>-</v>
      </c>
      <c r="AC22" s="2">
        <f t="shared" si="3"/>
        <v>0</v>
      </c>
      <c r="AD22" s="2">
        <f t="shared" si="4"/>
        <v>0</v>
      </c>
      <c r="AE22" s="2">
        <f t="shared" si="5"/>
        <v>0</v>
      </c>
      <c r="AF22" s="2">
        <f t="shared" si="6"/>
        <v>0</v>
      </c>
      <c r="AG22" s="2">
        <f t="shared" si="7"/>
        <v>0</v>
      </c>
      <c r="AH22" s="2">
        <f t="shared" si="8"/>
        <v>0</v>
      </c>
      <c r="AI22" s="2">
        <f t="shared" si="9"/>
        <v>0</v>
      </c>
      <c r="AJ22" s="2">
        <f>AQ$9</f>
        <v>3</v>
      </c>
      <c r="AK22" s="2">
        <f>AR$9</f>
        <v>5</v>
      </c>
      <c r="AL22" s="2">
        <f>AT$9</f>
        <v>9</v>
      </c>
      <c r="AM22" s="2">
        <f t="shared" si="27"/>
        <v>13</v>
      </c>
      <c r="AN22" s="2">
        <f t="shared" si="27"/>
        <v>15</v>
      </c>
      <c r="AO22" s="2">
        <f t="shared" si="27"/>
        <v>17</v>
      </c>
      <c r="AP22" s="2">
        <f>AY$9</f>
        <v>19</v>
      </c>
      <c r="AQ22" s="2">
        <f>BB$9</f>
        <v>25</v>
      </c>
    </row>
    <row r="23" spans="2:43" ht="21" hidden="1" customHeight="1" x14ac:dyDescent="0.3">
      <c r="B23" s="2" t="s">
        <v>32</v>
      </c>
      <c r="C23" s="8" t="s">
        <v>118</v>
      </c>
      <c r="D23" s="2" t="str">
        <f t="shared" si="10"/>
        <v>-</v>
      </c>
      <c r="E23" s="2" t="str">
        <f t="shared" si="11"/>
        <v>-</v>
      </c>
      <c r="F23" s="2" t="str">
        <f t="shared" si="12"/>
        <v>-</v>
      </c>
      <c r="G23" s="2" t="str">
        <f t="shared" si="13"/>
        <v>-</v>
      </c>
      <c r="H23" s="2" t="str">
        <f t="shared" si="14"/>
        <v>-</v>
      </c>
      <c r="I23" s="2" t="str">
        <f t="shared" si="15"/>
        <v>-</v>
      </c>
      <c r="J23" s="2" t="str">
        <f t="shared" si="16"/>
        <v>-</v>
      </c>
      <c r="K23" s="2" t="str">
        <f t="shared" si="17"/>
        <v>-</v>
      </c>
      <c r="L23" s="2" t="str">
        <f t="shared" si="18"/>
        <v>-</v>
      </c>
      <c r="M23" s="2" t="str">
        <f t="shared" si="19"/>
        <v>-</v>
      </c>
      <c r="N23" s="2" t="str">
        <f t="shared" si="20"/>
        <v>-</v>
      </c>
      <c r="O23" s="2" t="str">
        <f t="shared" si="21"/>
        <v>-</v>
      </c>
      <c r="P23" s="2" t="str">
        <f t="shared" si="22"/>
        <v>-</v>
      </c>
      <c r="Q23" s="2" t="str">
        <f t="shared" si="23"/>
        <v>-</v>
      </c>
      <c r="R23" s="2" t="str">
        <f t="shared" si="24"/>
        <v>-</v>
      </c>
      <c r="T23" s="2" t="str">
        <f t="array" ref="T23">IF($AL$5=7,SUM(COUNTIF($D23:$R23,$AC$7:$AK$7)),"-")</f>
        <v>-</v>
      </c>
      <c r="U23" s="2" t="str">
        <f t="array" ref="U23">IF($AL$5=7,SUM(COUNTIF($D23:$R23,$AC$4:$AI$4)),"-")</f>
        <v>-</v>
      </c>
      <c r="V23" s="2" t="str">
        <f t="array" ref="V23">IF($AL$5=7,SUM(COUNTIF($D23:$R23,$AC$5:$AJ$5)),"-")</f>
        <v>-</v>
      </c>
      <c r="W23" s="2" t="str">
        <f t="array" ref="W23">IF($AL$5=7,SUM(COUNTIF($D23:$R23,$AC$6:$AR$6)),"-")</f>
        <v>-</v>
      </c>
      <c r="X23" s="9" t="str">
        <f t="shared" si="25"/>
        <v>-</v>
      </c>
      <c r="Z23" s="2" t="str">
        <f t="array" ref="Z23">IF($AM$5=15,SUM(COUNTIF($D23:$R23,$D$9:$R$9)),"-")</f>
        <v>-</v>
      </c>
      <c r="AC23" s="2">
        <f t="shared" si="3"/>
        <v>0</v>
      </c>
      <c r="AD23" s="2">
        <f t="shared" si="4"/>
        <v>0</v>
      </c>
      <c r="AE23" s="2">
        <f t="shared" si="5"/>
        <v>0</v>
      </c>
      <c r="AF23" s="2">
        <f t="shared" si="6"/>
        <v>0</v>
      </c>
      <c r="AG23" s="2">
        <f t="shared" si="7"/>
        <v>0</v>
      </c>
      <c r="AH23" s="2">
        <f t="shared" si="8"/>
        <v>0</v>
      </c>
      <c r="AI23" s="2">
        <f t="shared" si="9"/>
        <v>0</v>
      </c>
      <c r="AJ23" s="2">
        <f>AS$9</f>
        <v>7</v>
      </c>
      <c r="AK23" s="2">
        <f>AT$9</f>
        <v>9</v>
      </c>
      <c r="AL23" s="2">
        <f>AU$9</f>
        <v>11</v>
      </c>
      <c r="AM23" s="2">
        <f>AV$9</f>
        <v>13</v>
      </c>
      <c r="AN23" s="2">
        <f>AW$9</f>
        <v>15</v>
      </c>
      <c r="AO23" s="2">
        <f>AY$9</f>
        <v>19</v>
      </c>
      <c r="AP23" s="2">
        <f>AZ$9</f>
        <v>21</v>
      </c>
      <c r="AQ23" s="2">
        <f>BB$9</f>
        <v>25</v>
      </c>
    </row>
    <row r="24" spans="2:43" ht="21" hidden="1" customHeight="1" x14ac:dyDescent="0.3">
      <c r="B24" s="2" t="s">
        <v>33</v>
      </c>
      <c r="C24" s="8" t="s">
        <v>118</v>
      </c>
      <c r="D24" s="2" t="str">
        <f t="shared" si="10"/>
        <v>-</v>
      </c>
      <c r="E24" s="2" t="str">
        <f t="shared" si="11"/>
        <v>-</v>
      </c>
      <c r="F24" s="2" t="str">
        <f t="shared" si="12"/>
        <v>-</v>
      </c>
      <c r="G24" s="2" t="str">
        <f t="shared" si="13"/>
        <v>-</v>
      </c>
      <c r="H24" s="2" t="str">
        <f t="shared" si="14"/>
        <v>-</v>
      </c>
      <c r="I24" s="2" t="str">
        <f t="shared" si="15"/>
        <v>-</v>
      </c>
      <c r="J24" s="2" t="str">
        <f t="shared" si="16"/>
        <v>-</v>
      </c>
      <c r="K24" s="2" t="str">
        <f t="shared" si="17"/>
        <v>-</v>
      </c>
      <c r="L24" s="2" t="str">
        <f t="shared" si="18"/>
        <v>-</v>
      </c>
      <c r="M24" s="2" t="str">
        <f t="shared" si="19"/>
        <v>-</v>
      </c>
      <c r="N24" s="2" t="str">
        <f t="shared" si="20"/>
        <v>-</v>
      </c>
      <c r="O24" s="2" t="str">
        <f t="shared" si="21"/>
        <v>-</v>
      </c>
      <c r="P24" s="2" t="str">
        <f t="shared" si="22"/>
        <v>-</v>
      </c>
      <c r="Q24" s="2" t="str">
        <f t="shared" si="23"/>
        <v>-</v>
      </c>
      <c r="R24" s="2" t="str">
        <f t="shared" si="24"/>
        <v>-</v>
      </c>
      <c r="T24" s="2" t="str">
        <f t="array" ref="T24">IF($AL$5=7,SUM(COUNTIF($D24:$R24,$AC$7:$AK$7)),"-")</f>
        <v>-</v>
      </c>
      <c r="U24" s="2" t="str">
        <f t="array" ref="U24">IF($AL$5=7,SUM(COUNTIF($D24:$R24,$AC$4:$AI$4)),"-")</f>
        <v>-</v>
      </c>
      <c r="V24" s="2" t="str">
        <f t="array" ref="V24">IF($AL$5=7,SUM(COUNTIF($D24:$R24,$AC$5:$AJ$5)),"-")</f>
        <v>-</v>
      </c>
      <c r="W24" s="2" t="str">
        <f t="array" ref="W24">IF($AL$5=7,SUM(COUNTIF($D24:$R24,$AC$6:$AR$6)),"-")</f>
        <v>-</v>
      </c>
      <c r="X24" s="9" t="str">
        <f t="shared" si="25"/>
        <v>-</v>
      </c>
      <c r="Z24" s="2" t="str">
        <f t="array" ref="Z24">IF($AM$5=15,SUM(COUNTIF($D24:$R24,$D$9:$R$9)),"-")</f>
        <v>-</v>
      </c>
      <c r="AC24" s="2">
        <f t="shared" si="3"/>
        <v>0</v>
      </c>
      <c r="AD24" s="2">
        <f t="shared" si="4"/>
        <v>0</v>
      </c>
      <c r="AE24" s="2">
        <f t="shared" si="5"/>
        <v>0</v>
      </c>
      <c r="AF24" s="2">
        <f t="shared" si="6"/>
        <v>0</v>
      </c>
      <c r="AG24" s="2">
        <f t="shared" si="7"/>
        <v>0</v>
      </c>
      <c r="AH24" s="2">
        <f t="shared" si="8"/>
        <v>0</v>
      </c>
      <c r="AI24" s="2">
        <f t="shared" si="9"/>
        <v>0</v>
      </c>
      <c r="AJ24" s="2">
        <f>AP$9</f>
        <v>1</v>
      </c>
      <c r="AK24" s="2">
        <f>AQ$9</f>
        <v>3</v>
      </c>
      <c r="AL24" s="2">
        <f>AR$9</f>
        <v>5</v>
      </c>
      <c r="AM24" s="2">
        <f>AS$9</f>
        <v>7</v>
      </c>
      <c r="AN24" s="2">
        <f>AW$9</f>
        <v>15</v>
      </c>
      <c r="AO24" s="2">
        <f>AY$9</f>
        <v>19</v>
      </c>
      <c r="AP24" s="2">
        <f>BA$9</f>
        <v>23</v>
      </c>
      <c r="AQ24" s="2">
        <f>BB$9</f>
        <v>25</v>
      </c>
    </row>
    <row r="25" spans="2:43" ht="21" hidden="1" customHeight="1" x14ac:dyDescent="0.3">
      <c r="B25" s="2" t="s">
        <v>34</v>
      </c>
      <c r="C25" s="8" t="s">
        <v>118</v>
      </c>
      <c r="D25" s="2" t="str">
        <f t="shared" si="10"/>
        <v>-</v>
      </c>
      <c r="E25" s="2" t="str">
        <f t="shared" si="11"/>
        <v>-</v>
      </c>
      <c r="F25" s="2" t="str">
        <f t="shared" si="12"/>
        <v>-</v>
      </c>
      <c r="G25" s="2" t="str">
        <f t="shared" si="13"/>
        <v>-</v>
      </c>
      <c r="H25" s="2" t="str">
        <f t="shared" si="14"/>
        <v>-</v>
      </c>
      <c r="I25" s="2" t="str">
        <f t="shared" si="15"/>
        <v>-</v>
      </c>
      <c r="J25" s="2" t="str">
        <f t="shared" si="16"/>
        <v>-</v>
      </c>
      <c r="K25" s="2" t="str">
        <f t="shared" si="17"/>
        <v>-</v>
      </c>
      <c r="L25" s="2" t="str">
        <f t="shared" si="18"/>
        <v>-</v>
      </c>
      <c r="M25" s="2" t="str">
        <f t="shared" si="19"/>
        <v>-</v>
      </c>
      <c r="N25" s="2" t="str">
        <f t="shared" si="20"/>
        <v>-</v>
      </c>
      <c r="O25" s="2" t="str">
        <f t="shared" si="21"/>
        <v>-</v>
      </c>
      <c r="P25" s="2" t="str">
        <f t="shared" si="22"/>
        <v>-</v>
      </c>
      <c r="Q25" s="2" t="str">
        <f t="shared" si="23"/>
        <v>-</v>
      </c>
      <c r="R25" s="2" t="str">
        <f t="shared" si="24"/>
        <v>-</v>
      </c>
      <c r="T25" s="2" t="str">
        <f t="array" ref="T25">IF($AL$5=7,SUM(COUNTIF($D25:$R25,$AC$7:$AK$7)),"-")</f>
        <v>-</v>
      </c>
      <c r="U25" s="2" t="str">
        <f t="array" ref="U25">IF($AL$5=7,SUM(COUNTIF($D25:$R25,$AC$4:$AI$4)),"-")</f>
        <v>-</v>
      </c>
      <c r="V25" s="2" t="str">
        <f t="array" ref="V25">IF($AL$5=7,SUM(COUNTIF($D25:$R25,$AC$5:$AJ$5)),"-")</f>
        <v>-</v>
      </c>
      <c r="W25" s="2" t="str">
        <f t="array" ref="W25">IF($AL$5=7,SUM(COUNTIF($D25:$R25,$AC$6:$AR$6)),"-")</f>
        <v>-</v>
      </c>
      <c r="X25" s="9" t="str">
        <f t="shared" si="25"/>
        <v>-</v>
      </c>
      <c r="Z25" s="2" t="str">
        <f t="array" ref="Z25">IF($AM$5=15,SUM(COUNTIF($D25:$R25,$D$9:$R$9)),"-")</f>
        <v>-</v>
      </c>
      <c r="AC25" s="2">
        <f t="shared" si="3"/>
        <v>0</v>
      </c>
      <c r="AD25" s="2">
        <f t="shared" si="4"/>
        <v>0</v>
      </c>
      <c r="AE25" s="2">
        <f t="shared" si="5"/>
        <v>0</v>
      </c>
      <c r="AF25" s="2">
        <f t="shared" si="6"/>
        <v>0</v>
      </c>
      <c r="AG25" s="2">
        <f t="shared" si="7"/>
        <v>0</v>
      </c>
      <c r="AH25" s="2">
        <f t="shared" si="8"/>
        <v>0</v>
      </c>
      <c r="AI25" s="2">
        <f t="shared" si="9"/>
        <v>0</v>
      </c>
      <c r="AJ25" s="2">
        <f t="shared" ref="AJ25:AP25" si="28">AQ$9</f>
        <v>3</v>
      </c>
      <c r="AK25" s="2">
        <f t="shared" si="28"/>
        <v>5</v>
      </c>
      <c r="AL25" s="2">
        <f t="shared" si="28"/>
        <v>7</v>
      </c>
      <c r="AM25" s="2">
        <f t="shared" si="28"/>
        <v>9</v>
      </c>
      <c r="AN25" s="2">
        <f t="shared" si="28"/>
        <v>11</v>
      </c>
      <c r="AO25" s="2">
        <f t="shared" si="28"/>
        <v>13</v>
      </c>
      <c r="AP25" s="2">
        <f t="shared" si="28"/>
        <v>15</v>
      </c>
      <c r="AQ25" s="2">
        <f>BB$9</f>
        <v>25</v>
      </c>
    </row>
    <row r="26" spans="2:43" ht="21" hidden="1" customHeight="1" x14ac:dyDescent="0.3">
      <c r="B26" s="2" t="s">
        <v>35</v>
      </c>
      <c r="C26" s="8" t="s">
        <v>118</v>
      </c>
      <c r="D26" s="2" t="str">
        <f t="shared" si="10"/>
        <v>-</v>
      </c>
      <c r="E26" s="2" t="str">
        <f t="shared" si="11"/>
        <v>-</v>
      </c>
      <c r="F26" s="2" t="str">
        <f t="shared" si="12"/>
        <v>-</v>
      </c>
      <c r="G26" s="2" t="str">
        <f t="shared" si="13"/>
        <v>-</v>
      </c>
      <c r="H26" s="2" t="str">
        <f t="shared" si="14"/>
        <v>-</v>
      </c>
      <c r="I26" s="2" t="str">
        <f t="shared" si="15"/>
        <v>-</v>
      </c>
      <c r="J26" s="2" t="str">
        <f t="shared" si="16"/>
        <v>-</v>
      </c>
      <c r="K26" s="2" t="str">
        <f t="shared" si="17"/>
        <v>-</v>
      </c>
      <c r="L26" s="2" t="str">
        <f t="shared" si="18"/>
        <v>-</v>
      </c>
      <c r="M26" s="2" t="str">
        <f t="shared" si="19"/>
        <v>-</v>
      </c>
      <c r="N26" s="2" t="str">
        <f t="shared" si="20"/>
        <v>-</v>
      </c>
      <c r="O26" s="2" t="str">
        <f t="shared" si="21"/>
        <v>-</v>
      </c>
      <c r="P26" s="2" t="str">
        <f t="shared" si="22"/>
        <v>-</v>
      </c>
      <c r="Q26" s="2" t="str">
        <f t="shared" si="23"/>
        <v>-</v>
      </c>
      <c r="R26" s="2" t="str">
        <f t="shared" si="24"/>
        <v>-</v>
      </c>
      <c r="T26" s="2" t="str">
        <f t="array" ref="T26">IF($AL$5=7,SUM(COUNTIF($D26:$R26,$AC$7:$AK$7)),"-")</f>
        <v>-</v>
      </c>
      <c r="U26" s="2" t="str">
        <f t="array" ref="U26">IF($AL$5=7,SUM(COUNTIF($D26:$R26,$AC$4:$AI$4)),"-")</f>
        <v>-</v>
      </c>
      <c r="V26" s="2" t="str">
        <f t="array" ref="V26">IF($AL$5=7,SUM(COUNTIF($D26:$R26,$AC$5:$AJ$5)),"-")</f>
        <v>-</v>
      </c>
      <c r="W26" s="2" t="str">
        <f t="array" ref="W26">IF($AL$5=7,SUM(COUNTIF($D26:$R26,$AC$6:$AR$6)),"-")</f>
        <v>-</v>
      </c>
      <c r="X26" s="9" t="str">
        <f t="shared" si="25"/>
        <v>-</v>
      </c>
      <c r="Z26" s="2" t="str">
        <f t="array" ref="Z26">IF($AM$5=15,SUM(COUNTIF($D26:$R26,$D$9:$R$9)),"-")</f>
        <v>-</v>
      </c>
      <c r="AC26" s="2">
        <f t="shared" si="3"/>
        <v>0</v>
      </c>
      <c r="AD26" s="2">
        <f t="shared" si="4"/>
        <v>0</v>
      </c>
      <c r="AE26" s="2">
        <f t="shared" si="5"/>
        <v>0</v>
      </c>
      <c r="AF26" s="2">
        <f t="shared" si="6"/>
        <v>0</v>
      </c>
      <c r="AG26" s="2">
        <f t="shared" si="7"/>
        <v>0</v>
      </c>
      <c r="AH26" s="2">
        <f t="shared" si="8"/>
        <v>0</v>
      </c>
      <c r="AI26" s="2">
        <f t="shared" si="9"/>
        <v>0</v>
      </c>
      <c r="AJ26" s="2">
        <f>AP$9</f>
        <v>1</v>
      </c>
      <c r="AK26" s="2">
        <f>AR$9</f>
        <v>5</v>
      </c>
      <c r="AL26" s="2">
        <f>AS$9</f>
        <v>7</v>
      </c>
      <c r="AM26" s="2">
        <f>AU$9</f>
        <v>11</v>
      </c>
      <c r="AN26" s="2">
        <f>AV$9</f>
        <v>13</v>
      </c>
      <c r="AO26" s="2">
        <f>AW$9</f>
        <v>15</v>
      </c>
      <c r="AP26" s="2">
        <f>AX$9</f>
        <v>17</v>
      </c>
      <c r="AQ26" s="2">
        <f>AY$9</f>
        <v>19</v>
      </c>
    </row>
    <row r="27" spans="2:43" ht="21" hidden="1" customHeight="1" x14ac:dyDescent="0.3">
      <c r="B27" s="2" t="s">
        <v>36</v>
      </c>
      <c r="C27" s="8" t="s">
        <v>118</v>
      </c>
      <c r="D27" s="2" t="str">
        <f t="shared" si="10"/>
        <v>-</v>
      </c>
      <c r="E27" s="2" t="str">
        <f t="shared" si="11"/>
        <v>-</v>
      </c>
      <c r="F27" s="2" t="str">
        <f t="shared" si="12"/>
        <v>-</v>
      </c>
      <c r="G27" s="2" t="str">
        <f t="shared" si="13"/>
        <v>-</v>
      </c>
      <c r="H27" s="2" t="str">
        <f t="shared" si="14"/>
        <v>-</v>
      </c>
      <c r="I27" s="2" t="str">
        <f t="shared" si="15"/>
        <v>-</v>
      </c>
      <c r="J27" s="2" t="str">
        <f t="shared" si="16"/>
        <v>-</v>
      </c>
      <c r="K27" s="2" t="str">
        <f t="shared" si="17"/>
        <v>-</v>
      </c>
      <c r="L27" s="2" t="str">
        <f t="shared" si="18"/>
        <v>-</v>
      </c>
      <c r="M27" s="2" t="str">
        <f t="shared" si="19"/>
        <v>-</v>
      </c>
      <c r="N27" s="2" t="str">
        <f t="shared" si="20"/>
        <v>-</v>
      </c>
      <c r="O27" s="2" t="str">
        <f t="shared" si="21"/>
        <v>-</v>
      </c>
      <c r="P27" s="2" t="str">
        <f t="shared" si="22"/>
        <v>-</v>
      </c>
      <c r="Q27" s="2" t="str">
        <f t="shared" si="23"/>
        <v>-</v>
      </c>
      <c r="R27" s="2" t="str">
        <f t="shared" si="24"/>
        <v>-</v>
      </c>
      <c r="T27" s="2" t="str">
        <f t="array" ref="T27">IF($AL$5=7,SUM(COUNTIF($D27:$R27,$AC$7:$AK$7)),"-")</f>
        <v>-</v>
      </c>
      <c r="U27" s="2" t="str">
        <f t="array" ref="U27">IF($AL$5=7,SUM(COUNTIF($D27:$R27,$AC$4:$AI$4)),"-")</f>
        <v>-</v>
      </c>
      <c r="V27" s="2" t="str">
        <f t="array" ref="V27">IF($AL$5=7,SUM(COUNTIF($D27:$R27,$AC$5:$AJ$5)),"-")</f>
        <v>-</v>
      </c>
      <c r="W27" s="2" t="str">
        <f t="array" ref="W27">IF($AL$5=7,SUM(COUNTIF($D27:$R27,$AC$6:$AR$6)),"-")</f>
        <v>-</v>
      </c>
      <c r="X27" s="9" t="str">
        <f t="shared" si="25"/>
        <v>-</v>
      </c>
      <c r="Z27" s="2" t="str">
        <f t="array" ref="Z27">IF($AM$5=15,SUM(COUNTIF($D27:$R27,$D$9:$R$9)),"-")</f>
        <v>-</v>
      </c>
      <c r="AC27" s="2">
        <f t="shared" si="3"/>
        <v>0</v>
      </c>
      <c r="AD27" s="2">
        <f t="shared" si="4"/>
        <v>0</v>
      </c>
      <c r="AE27" s="2">
        <f t="shared" si="5"/>
        <v>0</v>
      </c>
      <c r="AF27" s="2">
        <f t="shared" si="6"/>
        <v>0</v>
      </c>
      <c r="AG27" s="2">
        <f t="shared" si="7"/>
        <v>0</v>
      </c>
      <c r="AH27" s="2">
        <f t="shared" si="8"/>
        <v>0</v>
      </c>
      <c r="AI27" s="2">
        <f t="shared" si="9"/>
        <v>0</v>
      </c>
      <c r="AJ27" s="2">
        <f>AP$9</f>
        <v>1</v>
      </c>
      <c r="AK27" s="2">
        <f>AQ$9</f>
        <v>3</v>
      </c>
      <c r="AL27" s="2">
        <f>AR$9</f>
        <v>5</v>
      </c>
      <c r="AM27" s="2">
        <f>AT$9</f>
        <v>9</v>
      </c>
      <c r="AN27" s="2">
        <f>AV$9</f>
        <v>13</v>
      </c>
      <c r="AO27" s="2">
        <f>AX$9</f>
        <v>17</v>
      </c>
      <c r="AP27" s="2">
        <f>AZ$9</f>
        <v>21</v>
      </c>
      <c r="AQ27" s="2">
        <f>BB$9</f>
        <v>25</v>
      </c>
    </row>
    <row r="28" spans="2:43" ht="21" customHeight="1" x14ac:dyDescent="0.3">
      <c r="B28" s="2" t="s">
        <v>37</v>
      </c>
      <c r="C28" s="8" t="s">
        <v>118</v>
      </c>
      <c r="D28" s="2" t="str">
        <f t="shared" si="10"/>
        <v>-</v>
      </c>
      <c r="E28" s="2" t="str">
        <f t="shared" si="11"/>
        <v>-</v>
      </c>
      <c r="F28" s="2" t="str">
        <f t="shared" si="12"/>
        <v>-</v>
      </c>
      <c r="G28" s="2" t="str">
        <f t="shared" si="13"/>
        <v>-</v>
      </c>
      <c r="H28" s="2" t="str">
        <f t="shared" si="14"/>
        <v>-</v>
      </c>
      <c r="I28" s="2" t="str">
        <f t="shared" si="15"/>
        <v>-</v>
      </c>
      <c r="J28" s="2" t="str">
        <f t="shared" si="16"/>
        <v>-</v>
      </c>
      <c r="K28" s="2" t="str">
        <f t="shared" si="17"/>
        <v>-</v>
      </c>
      <c r="L28" s="2" t="str">
        <f t="shared" si="18"/>
        <v>-</v>
      </c>
      <c r="M28" s="2" t="str">
        <f t="shared" si="19"/>
        <v>-</v>
      </c>
      <c r="N28" s="2" t="str">
        <f t="shared" si="20"/>
        <v>-</v>
      </c>
      <c r="O28" s="2" t="str">
        <f t="shared" si="21"/>
        <v>-</v>
      </c>
      <c r="P28" s="2" t="str">
        <f t="shared" si="22"/>
        <v>-</v>
      </c>
      <c r="Q28" s="2" t="str">
        <f t="shared" si="23"/>
        <v>-</v>
      </c>
      <c r="R28" s="2" t="str">
        <f t="shared" si="24"/>
        <v>-</v>
      </c>
      <c r="T28" s="2" t="str">
        <f t="array" ref="T28">IF($AL$5=7,SUM(COUNTIF($D28:$R28,$AC$7:$AK$7)),"-")</f>
        <v>-</v>
      </c>
      <c r="U28" s="2" t="str">
        <f t="array" ref="U28">IF($AL$5=7,SUM(COUNTIF($D28:$R28,$AC$4:$AI$4)),"-")</f>
        <v>-</v>
      </c>
      <c r="V28" s="2" t="str">
        <f t="array" ref="V28">IF($AL$5=7,SUM(COUNTIF($D28:$R28,$AC$5:$AJ$5)),"-")</f>
        <v>-</v>
      </c>
      <c r="W28" s="2" t="str">
        <f t="array" ref="W28">IF($AL$5=7,SUM(COUNTIF($D28:$R28,$AC$6:$AR$6)),"-")</f>
        <v>-</v>
      </c>
      <c r="X28" s="9" t="str">
        <f t="shared" si="25"/>
        <v>-</v>
      </c>
      <c r="Z28" s="2" t="str">
        <f t="array" ref="Z28">IF($AM$5=15,SUM(COUNTIF($D28:$R28,$D$9:$R$9)),"-")</f>
        <v>-</v>
      </c>
      <c r="AC28" s="2">
        <f t="shared" si="3"/>
        <v>0</v>
      </c>
      <c r="AD28" s="2">
        <f t="shared" si="4"/>
        <v>0</v>
      </c>
      <c r="AE28" s="2">
        <f t="shared" si="5"/>
        <v>0</v>
      </c>
      <c r="AF28" s="2">
        <f t="shared" si="6"/>
        <v>0</v>
      </c>
      <c r="AG28" s="2">
        <f t="shared" si="7"/>
        <v>0</v>
      </c>
      <c r="AH28" s="2">
        <f t="shared" si="8"/>
        <v>0</v>
      </c>
      <c r="AI28" s="2">
        <f t="shared" si="9"/>
        <v>0</v>
      </c>
      <c r="AJ28" s="2">
        <f>AQ$9</f>
        <v>3</v>
      </c>
      <c r="AK28" s="2">
        <f>AR$9</f>
        <v>5</v>
      </c>
      <c r="AL28" s="2">
        <f>AS$9</f>
        <v>7</v>
      </c>
      <c r="AM28" s="2">
        <f>AV$9</f>
        <v>13</v>
      </c>
      <c r="AN28" s="2">
        <f>AX$9</f>
        <v>17</v>
      </c>
      <c r="AO28" s="2">
        <f>AZ$9</f>
        <v>21</v>
      </c>
      <c r="AP28" s="2">
        <f>BA$9</f>
        <v>23</v>
      </c>
      <c r="AQ28" s="2">
        <f>BB$9</f>
        <v>25</v>
      </c>
    </row>
    <row r="29" spans="2:43" ht="21" hidden="1" customHeight="1" x14ac:dyDescent="0.3">
      <c r="B29" s="2" t="s">
        <v>38</v>
      </c>
      <c r="C29" s="8" t="s">
        <v>118</v>
      </c>
      <c r="D29" s="2" t="str">
        <f t="shared" si="10"/>
        <v>-</v>
      </c>
      <c r="E29" s="2" t="str">
        <f t="shared" si="11"/>
        <v>-</v>
      </c>
      <c r="F29" s="2" t="str">
        <f t="shared" si="12"/>
        <v>-</v>
      </c>
      <c r="G29" s="2" t="str">
        <f t="shared" si="13"/>
        <v>-</v>
      </c>
      <c r="H29" s="2" t="str">
        <f t="shared" si="14"/>
        <v>-</v>
      </c>
      <c r="I29" s="2" t="str">
        <f t="shared" si="15"/>
        <v>-</v>
      </c>
      <c r="J29" s="2" t="str">
        <f t="shared" si="16"/>
        <v>-</v>
      </c>
      <c r="K29" s="2" t="str">
        <f t="shared" si="17"/>
        <v>-</v>
      </c>
      <c r="L29" s="2" t="str">
        <f t="shared" si="18"/>
        <v>-</v>
      </c>
      <c r="M29" s="2" t="str">
        <f t="shared" si="19"/>
        <v>-</v>
      </c>
      <c r="N29" s="2" t="str">
        <f t="shared" si="20"/>
        <v>-</v>
      </c>
      <c r="O29" s="2" t="str">
        <f t="shared" si="21"/>
        <v>-</v>
      </c>
      <c r="P29" s="2" t="str">
        <f t="shared" si="22"/>
        <v>-</v>
      </c>
      <c r="Q29" s="2" t="str">
        <f t="shared" si="23"/>
        <v>-</v>
      </c>
      <c r="R29" s="2" t="str">
        <f t="shared" si="24"/>
        <v>-</v>
      </c>
      <c r="T29" s="2" t="str">
        <f t="array" ref="T29">IF($AL$5=7,SUM(COUNTIF($D29:$R29,$AC$7:$AK$7)),"-")</f>
        <v>-</v>
      </c>
      <c r="U29" s="2" t="str">
        <f t="array" ref="U29">IF($AL$5=7,SUM(COUNTIF($D29:$R29,$AC$4:$AI$4)),"-")</f>
        <v>-</v>
      </c>
      <c r="V29" s="2" t="str">
        <f t="array" ref="V29">IF($AL$5=7,SUM(COUNTIF($D29:$R29,$AC$5:$AJ$5)),"-")</f>
        <v>-</v>
      </c>
      <c r="W29" s="2" t="str">
        <f t="array" ref="W29">IF($AL$5=7,SUM(COUNTIF($D29:$R29,$AC$6:$AR$6)),"-")</f>
        <v>-</v>
      </c>
      <c r="X29" s="9" t="str">
        <f t="shared" si="25"/>
        <v>-</v>
      </c>
      <c r="Z29" s="2" t="str">
        <f t="array" ref="Z29">IF($AM$5=15,SUM(COUNTIF($D29:$R29,$D$9:$R$9)),"-")</f>
        <v>-</v>
      </c>
      <c r="AC29" s="2">
        <f t="shared" si="3"/>
        <v>0</v>
      </c>
      <c r="AD29" s="2">
        <f t="shared" si="4"/>
        <v>0</v>
      </c>
      <c r="AE29" s="2">
        <f t="shared" si="5"/>
        <v>0</v>
      </c>
      <c r="AF29" s="2">
        <f t="shared" si="6"/>
        <v>0</v>
      </c>
      <c r="AG29" s="2">
        <f t="shared" si="7"/>
        <v>0</v>
      </c>
      <c r="AH29" s="2">
        <f t="shared" si="8"/>
        <v>0</v>
      </c>
      <c r="AI29" s="2">
        <f t="shared" si="9"/>
        <v>0</v>
      </c>
      <c r="AJ29" s="2">
        <f>AQ$9</f>
        <v>3</v>
      </c>
      <c r="AK29" s="2">
        <f>AR$9</f>
        <v>5</v>
      </c>
      <c r="AL29" s="2">
        <f>AT$9</f>
        <v>9</v>
      </c>
      <c r="AM29" s="2">
        <f>AV$9</f>
        <v>13</v>
      </c>
      <c r="AN29" s="2">
        <f t="shared" ref="AN29:AO31" si="29">AW$9</f>
        <v>15</v>
      </c>
      <c r="AO29" s="2">
        <f t="shared" si="29"/>
        <v>17</v>
      </c>
      <c r="AP29" s="2">
        <f>AZ$9</f>
        <v>21</v>
      </c>
      <c r="AQ29" s="2">
        <f>BA$9</f>
        <v>23</v>
      </c>
    </row>
    <row r="30" spans="2:43" ht="21" hidden="1" customHeight="1" x14ac:dyDescent="0.3">
      <c r="B30" s="2" t="s">
        <v>39</v>
      </c>
      <c r="C30" s="8" t="s">
        <v>118</v>
      </c>
      <c r="D30" s="2" t="str">
        <f t="shared" si="10"/>
        <v>-</v>
      </c>
      <c r="E30" s="2" t="str">
        <f t="shared" si="11"/>
        <v>-</v>
      </c>
      <c r="F30" s="2" t="str">
        <f t="shared" si="12"/>
        <v>-</v>
      </c>
      <c r="G30" s="2" t="str">
        <f t="shared" si="13"/>
        <v>-</v>
      </c>
      <c r="H30" s="2" t="str">
        <f t="shared" si="14"/>
        <v>-</v>
      </c>
      <c r="I30" s="2" t="str">
        <f t="shared" si="15"/>
        <v>-</v>
      </c>
      <c r="J30" s="2" t="str">
        <f t="shared" si="16"/>
        <v>-</v>
      </c>
      <c r="K30" s="2" t="str">
        <f t="shared" si="17"/>
        <v>-</v>
      </c>
      <c r="L30" s="2" t="str">
        <f t="shared" si="18"/>
        <v>-</v>
      </c>
      <c r="M30" s="2" t="str">
        <f t="shared" si="19"/>
        <v>-</v>
      </c>
      <c r="N30" s="2" t="str">
        <f t="shared" si="20"/>
        <v>-</v>
      </c>
      <c r="O30" s="2" t="str">
        <f t="shared" si="21"/>
        <v>-</v>
      </c>
      <c r="P30" s="2" t="str">
        <f t="shared" si="22"/>
        <v>-</v>
      </c>
      <c r="Q30" s="2" t="str">
        <f t="shared" si="23"/>
        <v>-</v>
      </c>
      <c r="R30" s="2" t="str">
        <f t="shared" si="24"/>
        <v>-</v>
      </c>
      <c r="T30" s="2" t="str">
        <f t="array" ref="T30">IF($AL$5=7,SUM(COUNTIF($D30:$R30,$AC$7:$AK$7)),"-")</f>
        <v>-</v>
      </c>
      <c r="U30" s="2" t="str">
        <f t="array" ref="U30">IF($AL$5=7,SUM(COUNTIF($D30:$R30,$AC$4:$AI$4)),"-")</f>
        <v>-</v>
      </c>
      <c r="V30" s="2" t="str">
        <f t="array" ref="V30">IF($AL$5=7,SUM(COUNTIF($D30:$R30,$AC$5:$AJ$5)),"-")</f>
        <v>-</v>
      </c>
      <c r="W30" s="2" t="str">
        <f t="array" ref="W30">IF($AL$5=7,SUM(COUNTIF($D30:$R30,$AC$6:$AR$6)),"-")</f>
        <v>-</v>
      </c>
      <c r="X30" s="9" t="str">
        <f t="shared" si="25"/>
        <v>-</v>
      </c>
      <c r="Z30" s="2" t="str">
        <f t="array" ref="Z30">IF($AM$5=15,SUM(COUNTIF($D30:$R30,$D$9:$R$9)),"-")</f>
        <v>-</v>
      </c>
      <c r="AC30" s="2">
        <f t="shared" si="3"/>
        <v>0</v>
      </c>
      <c r="AD30" s="2">
        <f t="shared" si="4"/>
        <v>0</v>
      </c>
      <c r="AE30" s="2">
        <f t="shared" si="5"/>
        <v>0</v>
      </c>
      <c r="AF30" s="2">
        <f t="shared" si="6"/>
        <v>0</v>
      </c>
      <c r="AG30" s="2">
        <f t="shared" si="7"/>
        <v>0</v>
      </c>
      <c r="AH30" s="2">
        <f t="shared" si="8"/>
        <v>0</v>
      </c>
      <c r="AI30" s="2">
        <f t="shared" si="9"/>
        <v>0</v>
      </c>
      <c r="AJ30" s="2">
        <f>AP$9</f>
        <v>1</v>
      </c>
      <c r="AK30" s="2">
        <f>AR$9</f>
        <v>5</v>
      </c>
      <c r="AL30" s="2">
        <f>AS$9</f>
        <v>7</v>
      </c>
      <c r="AM30" s="2">
        <f>AT$9</f>
        <v>9</v>
      </c>
      <c r="AN30" s="2">
        <f t="shared" si="29"/>
        <v>15</v>
      </c>
      <c r="AO30" s="2">
        <f t="shared" si="29"/>
        <v>17</v>
      </c>
      <c r="AP30" s="2">
        <f>AY$9</f>
        <v>19</v>
      </c>
      <c r="AQ30" s="2">
        <f>BA$9</f>
        <v>23</v>
      </c>
    </row>
    <row r="31" spans="2:43" ht="21" hidden="1" customHeight="1" x14ac:dyDescent="0.3">
      <c r="B31" s="2" t="s">
        <v>40</v>
      </c>
      <c r="C31" s="8" t="s">
        <v>118</v>
      </c>
      <c r="D31" s="2" t="str">
        <f t="shared" si="10"/>
        <v>-</v>
      </c>
      <c r="E31" s="2" t="str">
        <f t="shared" si="11"/>
        <v>-</v>
      </c>
      <c r="F31" s="2" t="str">
        <f t="shared" si="12"/>
        <v>-</v>
      </c>
      <c r="G31" s="2" t="str">
        <f t="shared" si="13"/>
        <v>-</v>
      </c>
      <c r="H31" s="2" t="str">
        <f t="shared" si="14"/>
        <v>-</v>
      </c>
      <c r="I31" s="2" t="str">
        <f t="shared" si="15"/>
        <v>-</v>
      </c>
      <c r="J31" s="2" t="str">
        <f t="shared" si="16"/>
        <v>-</v>
      </c>
      <c r="K31" s="2" t="str">
        <f t="shared" si="17"/>
        <v>-</v>
      </c>
      <c r="L31" s="2" t="str">
        <f t="shared" si="18"/>
        <v>-</v>
      </c>
      <c r="M31" s="2" t="str">
        <f t="shared" si="19"/>
        <v>-</v>
      </c>
      <c r="N31" s="2" t="str">
        <f t="shared" si="20"/>
        <v>-</v>
      </c>
      <c r="O31" s="2" t="str">
        <f t="shared" si="21"/>
        <v>-</v>
      </c>
      <c r="P31" s="2" t="str">
        <f t="shared" si="22"/>
        <v>-</v>
      </c>
      <c r="Q31" s="2" t="str">
        <f t="shared" si="23"/>
        <v>-</v>
      </c>
      <c r="R31" s="2" t="str">
        <f t="shared" si="24"/>
        <v>-</v>
      </c>
      <c r="T31" s="2" t="str">
        <f t="array" ref="T31">IF($AL$5=7,SUM(COUNTIF($D31:$R31,$AC$7:$AK$7)),"-")</f>
        <v>-</v>
      </c>
      <c r="U31" s="2" t="str">
        <f t="array" ref="U31">IF($AL$5=7,SUM(COUNTIF($D31:$R31,$AC$4:$AI$4)),"-")</f>
        <v>-</v>
      </c>
      <c r="V31" s="2" t="str">
        <f t="array" ref="V31">IF($AL$5=7,SUM(COUNTIF($D31:$R31,$AC$5:$AJ$5)),"-")</f>
        <v>-</v>
      </c>
      <c r="W31" s="2" t="str">
        <f t="array" ref="W31">IF($AL$5=7,SUM(COUNTIF($D31:$R31,$AC$6:$AR$6)),"-")</f>
        <v>-</v>
      </c>
      <c r="X31" s="9" t="str">
        <f t="shared" si="25"/>
        <v>-</v>
      </c>
      <c r="Z31" s="2" t="str">
        <f t="array" ref="Z31">IF($AM$5=15,SUM(COUNTIF($D31:$R31,$D$9:$R$9)),"-")</f>
        <v>-</v>
      </c>
      <c r="AC31" s="2">
        <f t="shared" si="3"/>
        <v>0</v>
      </c>
      <c r="AD31" s="2">
        <f t="shared" si="4"/>
        <v>0</v>
      </c>
      <c r="AE31" s="2">
        <f t="shared" si="5"/>
        <v>0</v>
      </c>
      <c r="AF31" s="2">
        <f t="shared" si="6"/>
        <v>0</v>
      </c>
      <c r="AG31" s="2">
        <f t="shared" si="7"/>
        <v>0</v>
      </c>
      <c r="AH31" s="2">
        <f t="shared" si="8"/>
        <v>0</v>
      </c>
      <c r="AI31" s="2">
        <f t="shared" si="9"/>
        <v>0</v>
      </c>
      <c r="AJ31" s="2">
        <f>AP$9</f>
        <v>1</v>
      </c>
      <c r="AK31" s="2">
        <f>AQ$9</f>
        <v>3</v>
      </c>
      <c r="AL31" s="2">
        <f>AU$9</f>
        <v>11</v>
      </c>
      <c r="AM31" s="2">
        <f>AV$9</f>
        <v>13</v>
      </c>
      <c r="AN31" s="2">
        <f t="shared" si="29"/>
        <v>15</v>
      </c>
      <c r="AO31" s="2">
        <f t="shared" si="29"/>
        <v>17</v>
      </c>
      <c r="AP31" s="2">
        <f>AZ$9</f>
        <v>21</v>
      </c>
      <c r="AQ31" s="2">
        <f>BA$9</f>
        <v>23</v>
      </c>
    </row>
    <row r="32" spans="2:43" ht="21" hidden="1" customHeight="1" x14ac:dyDescent="0.3">
      <c r="B32" s="2" t="s">
        <v>41</v>
      </c>
      <c r="C32" s="8" t="s">
        <v>118</v>
      </c>
      <c r="D32" s="2" t="str">
        <f t="shared" si="10"/>
        <v>-</v>
      </c>
      <c r="E32" s="2" t="str">
        <f t="shared" si="11"/>
        <v>-</v>
      </c>
      <c r="F32" s="2" t="str">
        <f t="shared" si="12"/>
        <v>-</v>
      </c>
      <c r="G32" s="2" t="str">
        <f t="shared" si="13"/>
        <v>-</v>
      </c>
      <c r="H32" s="2" t="str">
        <f t="shared" si="14"/>
        <v>-</v>
      </c>
      <c r="I32" s="2" t="str">
        <f t="shared" si="15"/>
        <v>-</v>
      </c>
      <c r="J32" s="2" t="str">
        <f t="shared" si="16"/>
        <v>-</v>
      </c>
      <c r="K32" s="2" t="str">
        <f t="shared" si="17"/>
        <v>-</v>
      </c>
      <c r="L32" s="2" t="str">
        <f t="shared" si="18"/>
        <v>-</v>
      </c>
      <c r="M32" s="2" t="str">
        <f t="shared" si="19"/>
        <v>-</v>
      </c>
      <c r="N32" s="2" t="str">
        <f t="shared" si="20"/>
        <v>-</v>
      </c>
      <c r="O32" s="2" t="str">
        <f t="shared" si="21"/>
        <v>-</v>
      </c>
      <c r="P32" s="2" t="str">
        <f t="shared" si="22"/>
        <v>-</v>
      </c>
      <c r="Q32" s="2" t="str">
        <f t="shared" si="23"/>
        <v>-</v>
      </c>
      <c r="R32" s="2" t="str">
        <f t="shared" si="24"/>
        <v>-</v>
      </c>
      <c r="T32" s="2" t="str">
        <f t="array" ref="T32">IF($AL$5=7,SUM(COUNTIF($D32:$R32,$AC$7:$AK$7)),"-")</f>
        <v>-</v>
      </c>
      <c r="U32" s="2" t="str">
        <f t="array" ref="U32">IF($AL$5=7,SUM(COUNTIF($D32:$R32,$AC$4:$AI$4)),"-")</f>
        <v>-</v>
      </c>
      <c r="V32" s="2" t="str">
        <f t="array" ref="V32">IF($AL$5=7,SUM(COUNTIF($D32:$R32,$AC$5:$AJ$5)),"-")</f>
        <v>-</v>
      </c>
      <c r="W32" s="2" t="str">
        <f t="array" ref="W32">IF($AL$5=7,SUM(COUNTIF($D32:$R32,$AC$6:$AR$6)),"-")</f>
        <v>-</v>
      </c>
      <c r="X32" s="9" t="str">
        <f t="shared" si="25"/>
        <v>-</v>
      </c>
      <c r="Z32" s="2" t="str">
        <f t="array" ref="Z32">IF($AM$5=15,SUM(COUNTIF($D32:$R32,$D$9:$R$9)),"-")</f>
        <v>-</v>
      </c>
      <c r="AC32" s="2">
        <f t="shared" si="3"/>
        <v>0</v>
      </c>
      <c r="AD32" s="2">
        <f t="shared" si="4"/>
        <v>0</v>
      </c>
      <c r="AE32" s="2">
        <f t="shared" si="5"/>
        <v>0</v>
      </c>
      <c r="AF32" s="2">
        <f t="shared" si="6"/>
        <v>0</v>
      </c>
      <c r="AG32" s="2">
        <f t="shared" si="7"/>
        <v>0</v>
      </c>
      <c r="AH32" s="2">
        <f t="shared" si="8"/>
        <v>0</v>
      </c>
      <c r="AI32" s="2">
        <f t="shared" si="9"/>
        <v>0</v>
      </c>
      <c r="AJ32" s="2">
        <f>AQ$9</f>
        <v>3</v>
      </c>
      <c r="AK32" s="2">
        <f>AS$9</f>
        <v>7</v>
      </c>
      <c r="AL32" s="2">
        <f>AT$9</f>
        <v>9</v>
      </c>
      <c r="AM32" s="2">
        <f>AV$9</f>
        <v>13</v>
      </c>
      <c r="AN32" s="2">
        <f>AW$9</f>
        <v>15</v>
      </c>
      <c r="AO32" s="2">
        <f>AY$9</f>
        <v>19</v>
      </c>
      <c r="AP32" s="2">
        <f>AZ$9</f>
        <v>21</v>
      </c>
      <c r="AQ32" s="2">
        <f>BA$9</f>
        <v>23</v>
      </c>
    </row>
    <row r="33" spans="2:43" ht="21" hidden="1" customHeight="1" x14ac:dyDescent="0.3">
      <c r="B33" s="2" t="s">
        <v>42</v>
      </c>
      <c r="C33" s="8" t="s">
        <v>118</v>
      </c>
      <c r="D33" s="2" t="str">
        <f t="shared" si="10"/>
        <v>-</v>
      </c>
      <c r="E33" s="2" t="str">
        <f t="shared" si="11"/>
        <v>-</v>
      </c>
      <c r="F33" s="2" t="str">
        <f t="shared" si="12"/>
        <v>-</v>
      </c>
      <c r="G33" s="2" t="str">
        <f t="shared" si="13"/>
        <v>-</v>
      </c>
      <c r="H33" s="2" t="str">
        <f t="shared" si="14"/>
        <v>-</v>
      </c>
      <c r="I33" s="2" t="str">
        <f t="shared" si="15"/>
        <v>-</v>
      </c>
      <c r="J33" s="2" t="str">
        <f t="shared" si="16"/>
        <v>-</v>
      </c>
      <c r="K33" s="2" t="str">
        <f t="shared" si="17"/>
        <v>-</v>
      </c>
      <c r="L33" s="2" t="str">
        <f t="shared" si="18"/>
        <v>-</v>
      </c>
      <c r="M33" s="2" t="str">
        <f t="shared" si="19"/>
        <v>-</v>
      </c>
      <c r="N33" s="2" t="str">
        <f t="shared" si="20"/>
        <v>-</v>
      </c>
      <c r="O33" s="2" t="str">
        <f t="shared" si="21"/>
        <v>-</v>
      </c>
      <c r="P33" s="2" t="str">
        <f t="shared" si="22"/>
        <v>-</v>
      </c>
      <c r="Q33" s="2" t="str">
        <f t="shared" si="23"/>
        <v>-</v>
      </c>
      <c r="R33" s="2" t="str">
        <f t="shared" si="24"/>
        <v>-</v>
      </c>
      <c r="T33" s="2" t="str">
        <f t="array" ref="T33">IF($AL$5=7,SUM(COUNTIF($D33:$R33,$AC$7:$AK$7)),"-")</f>
        <v>-</v>
      </c>
      <c r="U33" s="2" t="str">
        <f t="array" ref="U33">IF($AL$5=7,SUM(COUNTIF($D33:$R33,$AC$4:$AI$4)),"-")</f>
        <v>-</v>
      </c>
      <c r="V33" s="2" t="str">
        <f t="array" ref="V33">IF($AL$5=7,SUM(COUNTIF($D33:$R33,$AC$5:$AJ$5)),"-")</f>
        <v>-</v>
      </c>
      <c r="W33" s="2" t="str">
        <f t="array" ref="W33">IF($AL$5=7,SUM(COUNTIF($D33:$R33,$AC$6:$AR$6)),"-")</f>
        <v>-</v>
      </c>
      <c r="X33" s="9" t="str">
        <f t="shared" si="25"/>
        <v>-</v>
      </c>
      <c r="Z33" s="2" t="str">
        <f t="array" ref="Z33">IF($AM$5=15,SUM(COUNTIF($D33:$R33,$D$9:$R$9)),"-")</f>
        <v>-</v>
      </c>
      <c r="AC33" s="2">
        <f t="shared" si="3"/>
        <v>0</v>
      </c>
      <c r="AD33" s="2">
        <f t="shared" si="4"/>
        <v>0</v>
      </c>
      <c r="AE33" s="2">
        <f t="shared" si="5"/>
        <v>0</v>
      </c>
      <c r="AF33" s="2">
        <f t="shared" si="6"/>
        <v>0</v>
      </c>
      <c r="AG33" s="2">
        <f t="shared" si="7"/>
        <v>0</v>
      </c>
      <c r="AH33" s="2">
        <f t="shared" si="8"/>
        <v>0</v>
      </c>
      <c r="AI33" s="2">
        <f t="shared" si="9"/>
        <v>0</v>
      </c>
      <c r="AJ33" s="2">
        <f>AP$9</f>
        <v>1</v>
      </c>
      <c r="AK33" s="2">
        <f>AS$9</f>
        <v>7</v>
      </c>
      <c r="AL33" s="2">
        <f>AT$9</f>
        <v>9</v>
      </c>
      <c r="AM33" s="2">
        <f>AU$9</f>
        <v>11</v>
      </c>
      <c r="AN33" s="2">
        <f>AV$9</f>
        <v>13</v>
      </c>
      <c r="AO33" s="2">
        <f>AX$9</f>
        <v>17</v>
      </c>
      <c r="AP33" s="2">
        <f>AY$9</f>
        <v>19</v>
      </c>
      <c r="AQ33" s="2">
        <f>AZ$9</f>
        <v>21</v>
      </c>
    </row>
    <row r="34" spans="2:43" ht="21" hidden="1" customHeight="1" x14ac:dyDescent="0.3">
      <c r="B34" s="2" t="s">
        <v>43</v>
      </c>
      <c r="C34" s="8" t="s">
        <v>118</v>
      </c>
      <c r="D34" s="2" t="str">
        <f t="shared" si="10"/>
        <v>-</v>
      </c>
      <c r="E34" s="2" t="str">
        <f t="shared" si="11"/>
        <v>-</v>
      </c>
      <c r="F34" s="2" t="str">
        <f t="shared" si="12"/>
        <v>-</v>
      </c>
      <c r="G34" s="2" t="str">
        <f t="shared" si="13"/>
        <v>-</v>
      </c>
      <c r="H34" s="2" t="str">
        <f t="shared" si="14"/>
        <v>-</v>
      </c>
      <c r="I34" s="2" t="str">
        <f t="shared" si="15"/>
        <v>-</v>
      </c>
      <c r="J34" s="2" t="str">
        <f t="shared" si="16"/>
        <v>-</v>
      </c>
      <c r="K34" s="2" t="str">
        <f t="shared" si="17"/>
        <v>-</v>
      </c>
      <c r="L34" s="2" t="str">
        <f t="shared" si="18"/>
        <v>-</v>
      </c>
      <c r="M34" s="2" t="str">
        <f t="shared" si="19"/>
        <v>-</v>
      </c>
      <c r="N34" s="2" t="str">
        <f t="shared" si="20"/>
        <v>-</v>
      </c>
      <c r="O34" s="2" t="str">
        <f t="shared" si="21"/>
        <v>-</v>
      </c>
      <c r="P34" s="2" t="str">
        <f t="shared" si="22"/>
        <v>-</v>
      </c>
      <c r="Q34" s="2" t="str">
        <f t="shared" si="23"/>
        <v>-</v>
      </c>
      <c r="R34" s="2" t="str">
        <f t="shared" si="24"/>
        <v>-</v>
      </c>
      <c r="T34" s="2" t="str">
        <f t="array" ref="T34">IF($AL$5=7,SUM(COUNTIF($D34:$R34,$AC$7:$AK$7)),"-")</f>
        <v>-</v>
      </c>
      <c r="U34" s="2" t="str">
        <f t="array" ref="U34">IF($AL$5=7,SUM(COUNTIF($D34:$R34,$AC$4:$AI$4)),"-")</f>
        <v>-</v>
      </c>
      <c r="V34" s="2" t="str">
        <f t="array" ref="V34">IF($AL$5=7,SUM(COUNTIF($D34:$R34,$AC$5:$AJ$5)),"-")</f>
        <v>-</v>
      </c>
      <c r="W34" s="2" t="str">
        <f t="array" ref="W34">IF($AL$5=7,SUM(COUNTIF($D34:$R34,$AC$6:$AR$6)),"-")</f>
        <v>-</v>
      </c>
      <c r="X34" s="9" t="str">
        <f t="shared" si="25"/>
        <v>-</v>
      </c>
      <c r="Z34" s="2" t="str">
        <f t="array" ref="Z34">IF($AM$5=15,SUM(COUNTIF($D34:$R34,$D$9:$R$9)),"-")</f>
        <v>-</v>
      </c>
      <c r="AC34" s="2">
        <f t="shared" si="3"/>
        <v>0</v>
      </c>
      <c r="AD34" s="2">
        <f t="shared" si="4"/>
        <v>0</v>
      </c>
      <c r="AE34" s="2">
        <f t="shared" si="5"/>
        <v>0</v>
      </c>
      <c r="AF34" s="2">
        <f t="shared" si="6"/>
        <v>0</v>
      </c>
      <c r="AG34" s="2">
        <f t="shared" si="7"/>
        <v>0</v>
      </c>
      <c r="AH34" s="2">
        <f t="shared" si="8"/>
        <v>0</v>
      </c>
      <c r="AI34" s="2">
        <f t="shared" si="9"/>
        <v>0</v>
      </c>
      <c r="AJ34" s="2">
        <f>AQ$9</f>
        <v>3</v>
      </c>
      <c r="AK34" s="2">
        <f>AR$9</f>
        <v>5</v>
      </c>
      <c r="AL34" s="2">
        <f>AU$9</f>
        <v>11</v>
      </c>
      <c r="AM34" s="2">
        <f>AV$9</f>
        <v>13</v>
      </c>
      <c r="AN34" s="2">
        <f>AX$9</f>
        <v>17</v>
      </c>
      <c r="AO34" s="2">
        <f>AY$9</f>
        <v>19</v>
      </c>
      <c r="AP34" s="2">
        <f t="shared" ref="AP34:AQ36" si="30">BA$9</f>
        <v>23</v>
      </c>
      <c r="AQ34" s="2">
        <f t="shared" si="30"/>
        <v>25</v>
      </c>
    </row>
    <row r="35" spans="2:43" ht="21" hidden="1" customHeight="1" x14ac:dyDescent="0.3">
      <c r="B35" s="2" t="s">
        <v>44</v>
      </c>
      <c r="C35" s="8" t="s">
        <v>118</v>
      </c>
      <c r="D35" s="2" t="str">
        <f t="shared" si="10"/>
        <v>-</v>
      </c>
      <c r="E35" s="2" t="str">
        <f t="shared" si="11"/>
        <v>-</v>
      </c>
      <c r="F35" s="2" t="str">
        <f t="shared" si="12"/>
        <v>-</v>
      </c>
      <c r="G35" s="2" t="str">
        <f t="shared" si="13"/>
        <v>-</v>
      </c>
      <c r="H35" s="2" t="str">
        <f t="shared" si="14"/>
        <v>-</v>
      </c>
      <c r="I35" s="2" t="str">
        <f t="shared" si="15"/>
        <v>-</v>
      </c>
      <c r="J35" s="2" t="str">
        <f t="shared" si="16"/>
        <v>-</v>
      </c>
      <c r="K35" s="2" t="str">
        <f t="shared" si="17"/>
        <v>-</v>
      </c>
      <c r="L35" s="2" t="str">
        <f t="shared" si="18"/>
        <v>-</v>
      </c>
      <c r="M35" s="2" t="str">
        <f t="shared" si="19"/>
        <v>-</v>
      </c>
      <c r="N35" s="2" t="str">
        <f t="shared" si="20"/>
        <v>-</v>
      </c>
      <c r="O35" s="2" t="str">
        <f t="shared" si="21"/>
        <v>-</v>
      </c>
      <c r="P35" s="2" t="str">
        <f t="shared" si="22"/>
        <v>-</v>
      </c>
      <c r="Q35" s="2" t="str">
        <f t="shared" si="23"/>
        <v>-</v>
      </c>
      <c r="R35" s="2" t="str">
        <f t="shared" si="24"/>
        <v>-</v>
      </c>
      <c r="T35" s="2" t="str">
        <f t="array" ref="T35">IF($AL$5=7,SUM(COUNTIF($D35:$R35,$AC$7:$AK$7)),"-")</f>
        <v>-</v>
      </c>
      <c r="U35" s="2" t="str">
        <f t="array" ref="U35">IF($AL$5=7,SUM(COUNTIF($D35:$R35,$AC$4:$AI$4)),"-")</f>
        <v>-</v>
      </c>
      <c r="V35" s="2" t="str">
        <f t="array" ref="V35">IF($AL$5=7,SUM(COUNTIF($D35:$R35,$AC$5:$AJ$5)),"-")</f>
        <v>-</v>
      </c>
      <c r="W35" s="2" t="str">
        <f t="array" ref="W35">IF($AL$5=7,SUM(COUNTIF($D35:$R35,$AC$6:$AR$6)),"-")</f>
        <v>-</v>
      </c>
      <c r="X35" s="9" t="str">
        <f t="shared" si="25"/>
        <v>-</v>
      </c>
      <c r="Z35" s="2" t="str">
        <f t="array" ref="Z35">IF($AM$5=15,SUM(COUNTIF($D35:$R35,$D$9:$R$9)),"-")</f>
        <v>-</v>
      </c>
      <c r="AC35" s="2">
        <f t="shared" si="3"/>
        <v>0</v>
      </c>
      <c r="AD35" s="2">
        <f t="shared" si="4"/>
        <v>0</v>
      </c>
      <c r="AE35" s="2">
        <f t="shared" si="5"/>
        <v>0</v>
      </c>
      <c r="AF35" s="2">
        <f t="shared" si="6"/>
        <v>0</v>
      </c>
      <c r="AG35" s="2">
        <f t="shared" si="7"/>
        <v>0</v>
      </c>
      <c r="AH35" s="2">
        <f t="shared" si="8"/>
        <v>0</v>
      </c>
      <c r="AI35" s="2">
        <f t="shared" si="9"/>
        <v>0</v>
      </c>
      <c r="AJ35" s="2">
        <f>AR$9</f>
        <v>5</v>
      </c>
      <c r="AK35" s="2">
        <f>AU$9</f>
        <v>11</v>
      </c>
      <c r="AL35" s="2">
        <f>AV$9</f>
        <v>13</v>
      </c>
      <c r="AM35" s="2">
        <f>AW$9</f>
        <v>15</v>
      </c>
      <c r="AN35" s="2">
        <f>AX$9</f>
        <v>17</v>
      </c>
      <c r="AO35" s="2">
        <f>AZ$9</f>
        <v>21</v>
      </c>
      <c r="AP35" s="2">
        <f t="shared" si="30"/>
        <v>23</v>
      </c>
      <c r="AQ35" s="2">
        <f t="shared" si="30"/>
        <v>25</v>
      </c>
    </row>
    <row r="36" spans="2:43" ht="21" hidden="1" customHeight="1" x14ac:dyDescent="0.3">
      <c r="B36" s="2" t="s">
        <v>45</v>
      </c>
      <c r="C36" s="8" t="s">
        <v>118</v>
      </c>
      <c r="D36" s="2" t="str">
        <f t="shared" si="10"/>
        <v>-</v>
      </c>
      <c r="E36" s="2" t="str">
        <f t="shared" si="11"/>
        <v>-</v>
      </c>
      <c r="F36" s="2" t="str">
        <f t="shared" si="12"/>
        <v>-</v>
      </c>
      <c r="G36" s="2" t="str">
        <f t="shared" si="13"/>
        <v>-</v>
      </c>
      <c r="H36" s="2" t="str">
        <f t="shared" si="14"/>
        <v>-</v>
      </c>
      <c r="I36" s="2" t="str">
        <f t="shared" si="15"/>
        <v>-</v>
      </c>
      <c r="J36" s="2" t="str">
        <f t="shared" si="16"/>
        <v>-</v>
      </c>
      <c r="K36" s="2" t="str">
        <f t="shared" si="17"/>
        <v>-</v>
      </c>
      <c r="L36" s="2" t="str">
        <f t="shared" si="18"/>
        <v>-</v>
      </c>
      <c r="M36" s="2" t="str">
        <f t="shared" si="19"/>
        <v>-</v>
      </c>
      <c r="N36" s="2" t="str">
        <f t="shared" si="20"/>
        <v>-</v>
      </c>
      <c r="O36" s="2" t="str">
        <f t="shared" si="21"/>
        <v>-</v>
      </c>
      <c r="P36" s="2" t="str">
        <f t="shared" si="22"/>
        <v>-</v>
      </c>
      <c r="Q36" s="2" t="str">
        <f t="shared" si="23"/>
        <v>-</v>
      </c>
      <c r="R36" s="2" t="str">
        <f t="shared" si="24"/>
        <v>-</v>
      </c>
      <c r="T36" s="2" t="str">
        <f t="array" ref="T36">IF($AL$5=7,SUM(COUNTIF($D36:$R36,$AC$7:$AK$7)),"-")</f>
        <v>-</v>
      </c>
      <c r="U36" s="2" t="str">
        <f t="array" ref="U36">IF($AL$5=7,SUM(COUNTIF($D36:$R36,$AC$4:$AI$4)),"-")</f>
        <v>-</v>
      </c>
      <c r="V36" s="2" t="str">
        <f t="array" ref="V36">IF($AL$5=7,SUM(COUNTIF($D36:$R36,$AC$5:$AJ$5)),"-")</f>
        <v>-</v>
      </c>
      <c r="W36" s="2" t="str">
        <f t="array" ref="W36">IF($AL$5=7,SUM(COUNTIF($D36:$R36,$AC$6:$AR$6)),"-")</f>
        <v>-</v>
      </c>
      <c r="X36" s="9" t="str">
        <f t="shared" si="25"/>
        <v>-</v>
      </c>
      <c r="Z36" s="2" t="str">
        <f t="array" ref="Z36">IF($AM$5=15,SUM(COUNTIF($D36:$R36,$D$9:$R$9)),"-")</f>
        <v>-</v>
      </c>
      <c r="AC36" s="2">
        <f t="shared" si="3"/>
        <v>0</v>
      </c>
      <c r="AD36" s="2">
        <f t="shared" si="4"/>
        <v>0</v>
      </c>
      <c r="AE36" s="2">
        <f t="shared" si="5"/>
        <v>0</v>
      </c>
      <c r="AF36" s="2">
        <f t="shared" si="6"/>
        <v>0</v>
      </c>
      <c r="AG36" s="2">
        <f t="shared" si="7"/>
        <v>0</v>
      </c>
      <c r="AH36" s="2">
        <f t="shared" si="8"/>
        <v>0</v>
      </c>
      <c r="AI36" s="2">
        <f t="shared" si="9"/>
        <v>0</v>
      </c>
      <c r="AJ36" s="2">
        <f>AP$9</f>
        <v>1</v>
      </c>
      <c r="AK36" s="2">
        <f>AT$9</f>
        <v>9</v>
      </c>
      <c r="AL36" s="2">
        <f>AU$9</f>
        <v>11</v>
      </c>
      <c r="AM36" s="2">
        <f>AW$9</f>
        <v>15</v>
      </c>
      <c r="AN36" s="2">
        <f>AY$9</f>
        <v>19</v>
      </c>
      <c r="AO36" s="2">
        <f>AZ$9</f>
        <v>21</v>
      </c>
      <c r="AP36" s="2">
        <f t="shared" si="30"/>
        <v>23</v>
      </c>
      <c r="AQ36" s="2">
        <f t="shared" si="30"/>
        <v>25</v>
      </c>
    </row>
    <row r="37" spans="2:43" ht="21" hidden="1" customHeight="1" x14ac:dyDescent="0.3">
      <c r="B37" s="2" t="s">
        <v>46</v>
      </c>
      <c r="C37" s="8" t="s">
        <v>118</v>
      </c>
      <c r="D37" s="2" t="str">
        <f t="shared" si="10"/>
        <v>-</v>
      </c>
      <c r="E37" s="2" t="str">
        <f t="shared" si="11"/>
        <v>-</v>
      </c>
      <c r="F37" s="2" t="str">
        <f t="shared" si="12"/>
        <v>-</v>
      </c>
      <c r="G37" s="2" t="str">
        <f t="shared" si="13"/>
        <v>-</v>
      </c>
      <c r="H37" s="2" t="str">
        <f t="shared" si="14"/>
        <v>-</v>
      </c>
      <c r="I37" s="2" t="str">
        <f t="shared" si="15"/>
        <v>-</v>
      </c>
      <c r="J37" s="2" t="str">
        <f t="shared" si="16"/>
        <v>-</v>
      </c>
      <c r="K37" s="2" t="str">
        <f t="shared" si="17"/>
        <v>-</v>
      </c>
      <c r="L37" s="2" t="str">
        <f t="shared" si="18"/>
        <v>-</v>
      </c>
      <c r="M37" s="2" t="str">
        <f t="shared" si="19"/>
        <v>-</v>
      </c>
      <c r="N37" s="2" t="str">
        <f t="shared" si="20"/>
        <v>-</v>
      </c>
      <c r="O37" s="2" t="str">
        <f t="shared" si="21"/>
        <v>-</v>
      </c>
      <c r="P37" s="2" t="str">
        <f t="shared" si="22"/>
        <v>-</v>
      </c>
      <c r="Q37" s="2" t="str">
        <f t="shared" si="23"/>
        <v>-</v>
      </c>
      <c r="R37" s="2" t="str">
        <f t="shared" si="24"/>
        <v>-</v>
      </c>
      <c r="T37" s="2" t="str">
        <f t="array" ref="T37">IF($AL$5=7,SUM(COUNTIF($D37:$R37,$AC$7:$AK$7)),"-")</f>
        <v>-</v>
      </c>
      <c r="U37" s="2" t="str">
        <f t="array" ref="U37">IF($AL$5=7,SUM(COUNTIF($D37:$R37,$AC$4:$AI$4)),"-")</f>
        <v>-</v>
      </c>
      <c r="V37" s="2" t="str">
        <f t="array" ref="V37">IF($AL$5=7,SUM(COUNTIF($D37:$R37,$AC$5:$AJ$5)),"-")</f>
        <v>-</v>
      </c>
      <c r="W37" s="2" t="str">
        <f t="array" ref="W37">IF($AL$5=7,SUM(COUNTIF($D37:$R37,$AC$6:$AR$6)),"-")</f>
        <v>-</v>
      </c>
      <c r="X37" s="9" t="str">
        <f t="shared" si="25"/>
        <v>-</v>
      </c>
      <c r="Z37" s="2" t="str">
        <f t="array" ref="Z37">IF($AM$5=15,SUM(COUNTIF($D37:$R37,$D$9:$R$9)),"-")</f>
        <v>-</v>
      </c>
      <c r="AC37" s="2">
        <f t="shared" si="3"/>
        <v>0</v>
      </c>
      <c r="AD37" s="2">
        <f t="shared" si="4"/>
        <v>0</v>
      </c>
      <c r="AE37" s="2">
        <f t="shared" si="5"/>
        <v>0</v>
      </c>
      <c r="AF37" s="2">
        <f t="shared" si="6"/>
        <v>0</v>
      </c>
      <c r="AG37" s="2">
        <f t="shared" si="7"/>
        <v>0</v>
      </c>
      <c r="AH37" s="2">
        <f t="shared" si="8"/>
        <v>0</v>
      </c>
      <c r="AI37" s="2">
        <f t="shared" si="9"/>
        <v>0</v>
      </c>
      <c r="AJ37" s="2">
        <f>AQ$9</f>
        <v>3</v>
      </c>
      <c r="AK37" s="2">
        <f>AR$9</f>
        <v>5</v>
      </c>
      <c r="AL37" s="2">
        <f>AT$9</f>
        <v>9</v>
      </c>
      <c r="AM37" s="2">
        <f>AU$9</f>
        <v>11</v>
      </c>
      <c r="AN37" s="2">
        <f>AX$9</f>
        <v>17</v>
      </c>
      <c r="AO37" s="2">
        <f>AY$9</f>
        <v>19</v>
      </c>
      <c r="AP37" s="2">
        <f>AZ$9</f>
        <v>21</v>
      </c>
      <c r="AQ37" s="2">
        <f>BA$9</f>
        <v>23</v>
      </c>
    </row>
    <row r="38" spans="2:43" ht="21" hidden="1" customHeight="1" x14ac:dyDescent="0.3">
      <c r="B38" s="2" t="s">
        <v>47</v>
      </c>
      <c r="C38" s="8" t="s">
        <v>118</v>
      </c>
      <c r="D38" s="2" t="str">
        <f t="shared" si="10"/>
        <v>-</v>
      </c>
      <c r="E38" s="2" t="str">
        <f t="shared" si="11"/>
        <v>-</v>
      </c>
      <c r="F38" s="2" t="str">
        <f t="shared" si="12"/>
        <v>-</v>
      </c>
      <c r="G38" s="2" t="str">
        <f t="shared" si="13"/>
        <v>-</v>
      </c>
      <c r="H38" s="2" t="str">
        <f t="shared" si="14"/>
        <v>-</v>
      </c>
      <c r="I38" s="2" t="str">
        <f t="shared" si="15"/>
        <v>-</v>
      </c>
      <c r="J38" s="2" t="str">
        <f t="shared" si="16"/>
        <v>-</v>
      </c>
      <c r="K38" s="2" t="str">
        <f t="shared" si="17"/>
        <v>-</v>
      </c>
      <c r="L38" s="2" t="str">
        <f t="shared" si="18"/>
        <v>-</v>
      </c>
      <c r="M38" s="2" t="str">
        <f t="shared" si="19"/>
        <v>-</v>
      </c>
      <c r="N38" s="2" t="str">
        <f t="shared" si="20"/>
        <v>-</v>
      </c>
      <c r="O38" s="2" t="str">
        <f t="shared" si="21"/>
        <v>-</v>
      </c>
      <c r="P38" s="2" t="str">
        <f t="shared" si="22"/>
        <v>-</v>
      </c>
      <c r="Q38" s="2" t="str">
        <f t="shared" si="23"/>
        <v>-</v>
      </c>
      <c r="R38" s="2" t="str">
        <f t="shared" si="24"/>
        <v>-</v>
      </c>
      <c r="T38" s="2" t="str">
        <f t="array" ref="T38">IF($AL$5=7,SUM(COUNTIF($D38:$R38,$AC$7:$AK$7)),"-")</f>
        <v>-</v>
      </c>
      <c r="U38" s="2" t="str">
        <f t="array" ref="U38">IF($AL$5=7,SUM(COUNTIF($D38:$R38,$AC$4:$AI$4)),"-")</f>
        <v>-</v>
      </c>
      <c r="V38" s="2" t="str">
        <f t="array" ref="V38">IF($AL$5=7,SUM(COUNTIF($D38:$R38,$AC$5:$AJ$5)),"-")</f>
        <v>-</v>
      </c>
      <c r="W38" s="2" t="str">
        <f t="array" ref="W38">IF($AL$5=7,SUM(COUNTIF($D38:$R38,$AC$6:$AR$6)),"-")</f>
        <v>-</v>
      </c>
      <c r="X38" s="9" t="str">
        <f t="shared" si="25"/>
        <v>-</v>
      </c>
      <c r="Z38" s="2" t="str">
        <f t="array" ref="Z38">IF($AM$5=15,SUM(COUNTIF($D38:$R38,$D$9:$R$9)),"-")</f>
        <v>-</v>
      </c>
      <c r="AC38" s="2">
        <f t="shared" si="3"/>
        <v>0</v>
      </c>
      <c r="AD38" s="2">
        <f t="shared" si="4"/>
        <v>0</v>
      </c>
      <c r="AE38" s="2">
        <f t="shared" si="5"/>
        <v>0</v>
      </c>
      <c r="AF38" s="2">
        <f t="shared" si="6"/>
        <v>0</v>
      </c>
      <c r="AG38" s="2">
        <f t="shared" si="7"/>
        <v>0</v>
      </c>
      <c r="AH38" s="2">
        <f t="shared" si="8"/>
        <v>0</v>
      </c>
      <c r="AI38" s="2">
        <f t="shared" si="9"/>
        <v>0</v>
      </c>
      <c r="AJ38" s="2">
        <f>AP$9</f>
        <v>1</v>
      </c>
      <c r="AK38" s="2">
        <f>AS$9</f>
        <v>7</v>
      </c>
      <c r="AL38" s="2">
        <f>AU$9</f>
        <v>11</v>
      </c>
      <c r="AM38" s="2">
        <f>AW$9</f>
        <v>15</v>
      </c>
      <c r="AN38" s="2">
        <f>AX$9</f>
        <v>17</v>
      </c>
      <c r="AO38" s="2">
        <f>AZ$9</f>
        <v>21</v>
      </c>
      <c r="AP38" s="2">
        <f>BA$9</f>
        <v>23</v>
      </c>
      <c r="AQ38" s="2">
        <f>BB$9</f>
        <v>25</v>
      </c>
    </row>
    <row r="39" spans="2:43" ht="21" hidden="1" customHeight="1" x14ac:dyDescent="0.3">
      <c r="B39" s="2" t="s">
        <v>48</v>
      </c>
      <c r="C39" s="8" t="s">
        <v>118</v>
      </c>
      <c r="D39" s="2" t="str">
        <f t="shared" si="10"/>
        <v>-</v>
      </c>
      <c r="E39" s="2" t="str">
        <f t="shared" si="11"/>
        <v>-</v>
      </c>
      <c r="F39" s="2" t="str">
        <f t="shared" si="12"/>
        <v>-</v>
      </c>
      <c r="G39" s="2" t="str">
        <f t="shared" si="13"/>
        <v>-</v>
      </c>
      <c r="H39" s="2" t="str">
        <f t="shared" si="14"/>
        <v>-</v>
      </c>
      <c r="I39" s="2" t="str">
        <f t="shared" si="15"/>
        <v>-</v>
      </c>
      <c r="J39" s="2" t="str">
        <f t="shared" si="16"/>
        <v>-</v>
      </c>
      <c r="K39" s="2" t="str">
        <f t="shared" si="17"/>
        <v>-</v>
      </c>
      <c r="L39" s="2" t="str">
        <f t="shared" si="18"/>
        <v>-</v>
      </c>
      <c r="M39" s="2" t="str">
        <f t="shared" si="19"/>
        <v>-</v>
      </c>
      <c r="N39" s="2" t="str">
        <f t="shared" si="20"/>
        <v>-</v>
      </c>
      <c r="O39" s="2" t="str">
        <f t="shared" si="21"/>
        <v>-</v>
      </c>
      <c r="P39" s="2" t="str">
        <f t="shared" si="22"/>
        <v>-</v>
      </c>
      <c r="Q39" s="2" t="str">
        <f t="shared" si="23"/>
        <v>-</v>
      </c>
      <c r="R39" s="2" t="str">
        <f t="shared" si="24"/>
        <v>-</v>
      </c>
      <c r="T39" s="2" t="str">
        <f t="array" ref="T39">IF($AL$5=7,SUM(COUNTIF($D39:$R39,$AC$7:$AK$7)),"-")</f>
        <v>-</v>
      </c>
      <c r="U39" s="2" t="str">
        <f t="array" ref="U39">IF($AL$5=7,SUM(COUNTIF($D39:$R39,$AC$4:$AI$4)),"-")</f>
        <v>-</v>
      </c>
      <c r="V39" s="2" t="str">
        <f t="array" ref="V39">IF($AL$5=7,SUM(COUNTIF($D39:$R39,$AC$5:$AJ$5)),"-")</f>
        <v>-</v>
      </c>
      <c r="W39" s="2" t="str">
        <f t="array" ref="W39">IF($AL$5=7,SUM(COUNTIF($D39:$R39,$AC$6:$AR$6)),"-")</f>
        <v>-</v>
      </c>
      <c r="X39" s="9" t="str">
        <f t="shared" si="25"/>
        <v>-</v>
      </c>
      <c r="Z39" s="2" t="str">
        <f t="array" ref="Z39">IF($AM$5=15,SUM(COUNTIF($D39:$R39,$D$9:$R$9)),"-")</f>
        <v>-</v>
      </c>
      <c r="AC39" s="2">
        <f t="shared" si="3"/>
        <v>0</v>
      </c>
      <c r="AD39" s="2">
        <f t="shared" si="4"/>
        <v>0</v>
      </c>
      <c r="AE39" s="2">
        <f t="shared" si="5"/>
        <v>0</v>
      </c>
      <c r="AF39" s="2">
        <f t="shared" si="6"/>
        <v>0</v>
      </c>
      <c r="AG39" s="2">
        <f t="shared" si="7"/>
        <v>0</v>
      </c>
      <c r="AH39" s="2">
        <f t="shared" si="8"/>
        <v>0</v>
      </c>
      <c r="AI39" s="2">
        <f t="shared" si="9"/>
        <v>0</v>
      </c>
      <c r="AJ39" s="2">
        <f>AP$9</f>
        <v>1</v>
      </c>
      <c r="AK39" s="2">
        <f>AQ$9</f>
        <v>3</v>
      </c>
      <c r="AL39" s="2">
        <f>AS$9</f>
        <v>7</v>
      </c>
      <c r="AM39" s="2">
        <f>AT$9</f>
        <v>9</v>
      </c>
      <c r="AN39" s="2">
        <f>AU$9</f>
        <v>11</v>
      </c>
      <c r="AO39" s="2">
        <f>AW$9</f>
        <v>15</v>
      </c>
      <c r="AP39" s="2">
        <f>AX$9</f>
        <v>17</v>
      </c>
      <c r="AQ39" s="2">
        <f>BB$9</f>
        <v>25</v>
      </c>
    </row>
    <row r="40" spans="2:43" ht="21" customHeight="1" x14ac:dyDescent="0.3">
      <c r="B40" s="2" t="s">
        <v>49</v>
      </c>
      <c r="C40" s="8" t="s">
        <v>118</v>
      </c>
      <c r="D40" s="2" t="str">
        <f t="shared" si="10"/>
        <v>-</v>
      </c>
      <c r="E40" s="2" t="str">
        <f t="shared" si="11"/>
        <v>-</v>
      </c>
      <c r="F40" s="2" t="str">
        <f t="shared" si="12"/>
        <v>-</v>
      </c>
      <c r="G40" s="2" t="str">
        <f t="shared" si="13"/>
        <v>-</v>
      </c>
      <c r="H40" s="2" t="str">
        <f t="shared" si="14"/>
        <v>-</v>
      </c>
      <c r="I40" s="2" t="str">
        <f t="shared" si="15"/>
        <v>-</v>
      </c>
      <c r="J40" s="2" t="str">
        <f t="shared" si="16"/>
        <v>-</v>
      </c>
      <c r="K40" s="2" t="str">
        <f t="shared" si="17"/>
        <v>-</v>
      </c>
      <c r="L40" s="2" t="str">
        <f t="shared" si="18"/>
        <v>-</v>
      </c>
      <c r="M40" s="2" t="str">
        <f t="shared" si="19"/>
        <v>-</v>
      </c>
      <c r="N40" s="2" t="str">
        <f t="shared" si="20"/>
        <v>-</v>
      </c>
      <c r="O40" s="2" t="str">
        <f t="shared" si="21"/>
        <v>-</v>
      </c>
      <c r="P40" s="2" t="str">
        <f t="shared" si="22"/>
        <v>-</v>
      </c>
      <c r="Q40" s="2" t="str">
        <f t="shared" si="23"/>
        <v>-</v>
      </c>
      <c r="R40" s="2" t="str">
        <f t="shared" si="24"/>
        <v>-</v>
      </c>
      <c r="T40" s="2" t="str">
        <f t="array" ref="T40">IF($AL$5=7,SUM(COUNTIF($D40:$R40,$AC$7:$AK$7)),"-")</f>
        <v>-</v>
      </c>
      <c r="U40" s="2" t="str">
        <f t="array" ref="U40">IF($AL$5=7,SUM(COUNTIF($D40:$R40,$AC$4:$AI$4)),"-")</f>
        <v>-</v>
      </c>
      <c r="V40" s="2" t="str">
        <f t="array" ref="V40">IF($AL$5=7,SUM(COUNTIF($D40:$R40,$AC$5:$AJ$5)),"-")</f>
        <v>-</v>
      </c>
      <c r="W40" s="2" t="str">
        <f t="array" ref="W40">IF($AL$5=7,SUM(COUNTIF($D40:$R40,$AC$6:$AR$6)),"-")</f>
        <v>-</v>
      </c>
      <c r="X40" s="9" t="str">
        <f t="shared" si="25"/>
        <v>-</v>
      </c>
      <c r="Z40" s="2" t="str">
        <f t="array" ref="Z40">IF($AM$5=15,SUM(COUNTIF($D40:$R40,$D$9:$R$9)),"-")</f>
        <v>-</v>
      </c>
      <c r="AC40" s="2">
        <f t="shared" si="3"/>
        <v>0</v>
      </c>
      <c r="AD40" s="2">
        <f t="shared" si="4"/>
        <v>0</v>
      </c>
      <c r="AE40" s="2">
        <f t="shared" si="5"/>
        <v>0</v>
      </c>
      <c r="AF40" s="2">
        <f t="shared" si="6"/>
        <v>0</v>
      </c>
      <c r="AG40" s="2">
        <f t="shared" si="7"/>
        <v>0</v>
      </c>
      <c r="AH40" s="2">
        <f t="shared" si="8"/>
        <v>0</v>
      </c>
      <c r="AI40" s="2">
        <f t="shared" si="9"/>
        <v>0</v>
      </c>
      <c r="AJ40" s="2">
        <f>AP$9</f>
        <v>1</v>
      </c>
      <c r="AK40" s="2">
        <f>AQ$9</f>
        <v>3</v>
      </c>
      <c r="AL40" s="2">
        <f>AR$9</f>
        <v>5</v>
      </c>
      <c r="AM40" s="2">
        <f>AS$9</f>
        <v>7</v>
      </c>
      <c r="AN40" s="2">
        <f>AU$9</f>
        <v>11</v>
      </c>
      <c r="AO40" s="2">
        <f>AX$9</f>
        <v>17</v>
      </c>
      <c r="AP40" s="2">
        <f>AZ$9</f>
        <v>21</v>
      </c>
      <c r="AQ40" s="2">
        <f>BA$9</f>
        <v>23</v>
      </c>
    </row>
    <row r="41" spans="2:43" ht="21" customHeight="1" x14ac:dyDescent="0.3">
      <c r="B41" s="2" t="s">
        <v>50</v>
      </c>
      <c r="C41" s="8" t="s">
        <v>118</v>
      </c>
      <c r="D41" s="2" t="str">
        <f t="shared" si="10"/>
        <v>-</v>
      </c>
      <c r="E41" s="2" t="str">
        <f t="shared" si="11"/>
        <v>-</v>
      </c>
      <c r="F41" s="2" t="str">
        <f t="shared" si="12"/>
        <v>-</v>
      </c>
      <c r="G41" s="2" t="str">
        <f t="shared" si="13"/>
        <v>-</v>
      </c>
      <c r="H41" s="2" t="str">
        <f t="shared" si="14"/>
        <v>-</v>
      </c>
      <c r="I41" s="2" t="str">
        <f t="shared" si="15"/>
        <v>-</v>
      </c>
      <c r="J41" s="2" t="str">
        <f t="shared" si="16"/>
        <v>-</v>
      </c>
      <c r="K41" s="2" t="str">
        <f t="shared" si="17"/>
        <v>-</v>
      </c>
      <c r="L41" s="2" t="str">
        <f t="shared" si="18"/>
        <v>-</v>
      </c>
      <c r="M41" s="2" t="str">
        <f t="shared" si="19"/>
        <v>-</v>
      </c>
      <c r="N41" s="2" t="str">
        <f t="shared" si="20"/>
        <v>-</v>
      </c>
      <c r="O41" s="2" t="str">
        <f t="shared" si="21"/>
        <v>-</v>
      </c>
      <c r="P41" s="2" t="str">
        <f t="shared" si="22"/>
        <v>-</v>
      </c>
      <c r="Q41" s="2" t="str">
        <f t="shared" si="23"/>
        <v>-</v>
      </c>
      <c r="R41" s="2" t="str">
        <f t="shared" si="24"/>
        <v>-</v>
      </c>
      <c r="T41" s="2" t="str">
        <f t="array" ref="T41">IF($AL$5=7,SUM(COUNTIF($D41:$R41,$AC$7:$AK$7)),"-")</f>
        <v>-</v>
      </c>
      <c r="U41" s="2" t="str">
        <f t="array" ref="U41">IF($AL$5=7,SUM(COUNTIF($D41:$R41,$AC$4:$AI$4)),"-")</f>
        <v>-</v>
      </c>
      <c r="V41" s="2" t="str">
        <f t="array" ref="V41">IF($AL$5=7,SUM(COUNTIF($D41:$R41,$AC$5:$AJ$5)),"-")</f>
        <v>-</v>
      </c>
      <c r="W41" s="2" t="str">
        <f t="array" ref="W41">IF($AL$5=7,SUM(COUNTIF($D41:$R41,$AC$6:$AR$6)),"-")</f>
        <v>-</v>
      </c>
      <c r="X41" s="9" t="str">
        <f t="shared" si="25"/>
        <v>-</v>
      </c>
      <c r="Z41" s="2" t="str">
        <f t="array" ref="Z41">IF($AM$5=15,SUM(COUNTIF($D41:$R41,$D$9:$R$9)),"-")</f>
        <v>-</v>
      </c>
      <c r="AC41" s="2">
        <f t="shared" si="3"/>
        <v>0</v>
      </c>
      <c r="AD41" s="2">
        <f t="shared" si="4"/>
        <v>0</v>
      </c>
      <c r="AE41" s="2">
        <f t="shared" si="5"/>
        <v>0</v>
      </c>
      <c r="AF41" s="2">
        <f t="shared" si="6"/>
        <v>0</v>
      </c>
      <c r="AG41" s="2">
        <f t="shared" si="7"/>
        <v>0</v>
      </c>
      <c r="AH41" s="2">
        <f t="shared" si="8"/>
        <v>0</v>
      </c>
      <c r="AI41" s="2">
        <f t="shared" si="9"/>
        <v>0</v>
      </c>
      <c r="AJ41" s="2">
        <f>AP$9</f>
        <v>1</v>
      </c>
      <c r="AK41" s="2">
        <f>AR$9</f>
        <v>5</v>
      </c>
      <c r="AL41" s="2">
        <f>AV$9</f>
        <v>13</v>
      </c>
      <c r="AM41" s="2">
        <f>AW$9</f>
        <v>15</v>
      </c>
      <c r="AN41" s="2">
        <f>AX$9</f>
        <v>17</v>
      </c>
      <c r="AO41" s="2">
        <f>AY$9</f>
        <v>19</v>
      </c>
      <c r="AP41" s="2">
        <f>AZ$9</f>
        <v>21</v>
      </c>
      <c r="AQ41" s="2">
        <f>BA$9</f>
        <v>23</v>
      </c>
    </row>
    <row r="42" spans="2:43" ht="21" hidden="1" customHeight="1" x14ac:dyDescent="0.3">
      <c r="B42" s="2" t="s">
        <v>51</v>
      </c>
      <c r="C42" s="8" t="s">
        <v>118</v>
      </c>
      <c r="D42" s="2" t="str">
        <f t="shared" si="10"/>
        <v>-</v>
      </c>
      <c r="E42" s="2" t="str">
        <f t="shared" si="11"/>
        <v>-</v>
      </c>
      <c r="F42" s="2" t="str">
        <f t="shared" si="12"/>
        <v>-</v>
      </c>
      <c r="G42" s="2" t="str">
        <f t="shared" si="13"/>
        <v>-</v>
      </c>
      <c r="H42" s="2" t="str">
        <f t="shared" si="14"/>
        <v>-</v>
      </c>
      <c r="I42" s="2" t="str">
        <f t="shared" si="15"/>
        <v>-</v>
      </c>
      <c r="J42" s="2" t="str">
        <f t="shared" si="16"/>
        <v>-</v>
      </c>
      <c r="K42" s="2" t="str">
        <f t="shared" si="17"/>
        <v>-</v>
      </c>
      <c r="L42" s="2" t="str">
        <f t="shared" si="18"/>
        <v>-</v>
      </c>
      <c r="M42" s="2" t="str">
        <f t="shared" si="19"/>
        <v>-</v>
      </c>
      <c r="N42" s="2" t="str">
        <f t="shared" si="20"/>
        <v>-</v>
      </c>
      <c r="O42" s="2" t="str">
        <f t="shared" si="21"/>
        <v>-</v>
      </c>
      <c r="P42" s="2" t="str">
        <f t="shared" si="22"/>
        <v>-</v>
      </c>
      <c r="Q42" s="2" t="str">
        <f t="shared" si="23"/>
        <v>-</v>
      </c>
      <c r="R42" s="2" t="str">
        <f t="shared" si="24"/>
        <v>-</v>
      </c>
      <c r="T42" s="2" t="str">
        <f t="array" ref="T42">IF($AL$5=7,SUM(COUNTIF($D42:$R42,$AC$7:$AK$7)),"-")</f>
        <v>-</v>
      </c>
      <c r="U42" s="2" t="str">
        <f t="array" ref="U42">IF($AL$5=7,SUM(COUNTIF($D42:$R42,$AC$4:$AI$4)),"-")</f>
        <v>-</v>
      </c>
      <c r="V42" s="2" t="str">
        <f t="array" ref="V42">IF($AL$5=7,SUM(COUNTIF($D42:$R42,$AC$5:$AJ$5)),"-")</f>
        <v>-</v>
      </c>
      <c r="W42" s="2" t="str">
        <f t="array" ref="W42">IF($AL$5=7,SUM(COUNTIF($D42:$R42,$AC$6:$AR$6)),"-")</f>
        <v>-</v>
      </c>
      <c r="X42" s="9" t="str">
        <f t="shared" si="25"/>
        <v>-</v>
      </c>
      <c r="Z42" s="2" t="str">
        <f t="array" ref="Z42">IF($AM$5=15,SUM(COUNTIF($D42:$R42,$D$9:$R$9)),"-")</f>
        <v>-</v>
      </c>
      <c r="AC42" s="2">
        <f t="shared" si="3"/>
        <v>0</v>
      </c>
      <c r="AD42" s="2">
        <f t="shared" si="4"/>
        <v>0</v>
      </c>
      <c r="AE42" s="2">
        <f t="shared" si="5"/>
        <v>0</v>
      </c>
      <c r="AF42" s="2">
        <f t="shared" si="6"/>
        <v>0</v>
      </c>
      <c r="AG42" s="2">
        <f t="shared" si="7"/>
        <v>0</v>
      </c>
      <c r="AH42" s="2">
        <f t="shared" si="8"/>
        <v>0</v>
      </c>
      <c r="AI42" s="2">
        <f t="shared" si="9"/>
        <v>0</v>
      </c>
      <c r="AJ42" s="2">
        <f>AQ$9</f>
        <v>3</v>
      </c>
      <c r="AK42" s="2">
        <f>AR$9</f>
        <v>5</v>
      </c>
      <c r="AL42" s="2">
        <f>AS$9</f>
        <v>7</v>
      </c>
      <c r="AM42" s="2">
        <f>AT$9</f>
        <v>9</v>
      </c>
      <c r="AN42" s="2">
        <f>AU$9</f>
        <v>11</v>
      </c>
      <c r="AO42" s="2">
        <f>AV$9</f>
        <v>13</v>
      </c>
      <c r="AP42" s="2">
        <f>AX$9</f>
        <v>17</v>
      </c>
      <c r="AQ42" s="2">
        <f>AY$9</f>
        <v>19</v>
      </c>
    </row>
    <row r="43" spans="2:43" ht="21" hidden="1" customHeight="1" x14ac:dyDescent="0.3">
      <c r="B43" s="2" t="s">
        <v>52</v>
      </c>
      <c r="C43" s="8" t="s">
        <v>118</v>
      </c>
      <c r="D43" s="2" t="str">
        <f t="shared" si="10"/>
        <v>-</v>
      </c>
      <c r="E43" s="2" t="str">
        <f t="shared" si="11"/>
        <v>-</v>
      </c>
      <c r="F43" s="2" t="str">
        <f t="shared" si="12"/>
        <v>-</v>
      </c>
      <c r="G43" s="2" t="str">
        <f t="shared" si="13"/>
        <v>-</v>
      </c>
      <c r="H43" s="2" t="str">
        <f t="shared" si="14"/>
        <v>-</v>
      </c>
      <c r="I43" s="2" t="str">
        <f t="shared" si="15"/>
        <v>-</v>
      </c>
      <c r="J43" s="2" t="str">
        <f t="shared" si="16"/>
        <v>-</v>
      </c>
      <c r="K43" s="2" t="str">
        <f t="shared" si="17"/>
        <v>-</v>
      </c>
      <c r="L43" s="2" t="str">
        <f t="shared" si="18"/>
        <v>-</v>
      </c>
      <c r="M43" s="2" t="str">
        <f t="shared" si="19"/>
        <v>-</v>
      </c>
      <c r="N43" s="2" t="str">
        <f t="shared" si="20"/>
        <v>-</v>
      </c>
      <c r="O43" s="2" t="str">
        <f t="shared" si="21"/>
        <v>-</v>
      </c>
      <c r="P43" s="2" t="str">
        <f t="shared" si="22"/>
        <v>-</v>
      </c>
      <c r="Q43" s="2" t="str">
        <f t="shared" si="23"/>
        <v>-</v>
      </c>
      <c r="R43" s="2" t="str">
        <f t="shared" si="24"/>
        <v>-</v>
      </c>
      <c r="T43" s="2" t="str">
        <f t="array" ref="T43">IF($AL$5=7,SUM(COUNTIF($D43:$R43,$AC$7:$AK$7)),"-")</f>
        <v>-</v>
      </c>
      <c r="U43" s="2" t="str">
        <f t="array" ref="U43">IF($AL$5=7,SUM(COUNTIF($D43:$R43,$AC$4:$AI$4)),"-")</f>
        <v>-</v>
      </c>
      <c r="V43" s="2" t="str">
        <f t="array" ref="V43">IF($AL$5=7,SUM(COUNTIF($D43:$R43,$AC$5:$AJ$5)),"-")</f>
        <v>-</v>
      </c>
      <c r="W43" s="2" t="str">
        <f t="array" ref="W43">IF($AL$5=7,SUM(COUNTIF($D43:$R43,$AC$6:$AR$6)),"-")</f>
        <v>-</v>
      </c>
      <c r="X43" s="9" t="str">
        <f t="shared" si="25"/>
        <v>-</v>
      </c>
      <c r="Z43" s="2" t="str">
        <f t="array" ref="Z43">IF($AM$5=15,SUM(COUNTIF($D43:$R43,$D$9:$R$9)),"-")</f>
        <v>-</v>
      </c>
      <c r="AC43" s="2">
        <f t="shared" si="3"/>
        <v>0</v>
      </c>
      <c r="AD43" s="2">
        <f t="shared" si="4"/>
        <v>0</v>
      </c>
      <c r="AE43" s="2">
        <f t="shared" si="5"/>
        <v>0</v>
      </c>
      <c r="AF43" s="2">
        <f t="shared" si="6"/>
        <v>0</v>
      </c>
      <c r="AG43" s="2">
        <f t="shared" si="7"/>
        <v>0</v>
      </c>
      <c r="AH43" s="2">
        <f t="shared" si="8"/>
        <v>0</v>
      </c>
      <c r="AI43" s="2">
        <f t="shared" si="9"/>
        <v>0</v>
      </c>
      <c r="AJ43" s="2">
        <f t="shared" ref="AJ43:AP43" si="31">AP$9</f>
        <v>1</v>
      </c>
      <c r="AK43" s="2">
        <f t="shared" si="31"/>
        <v>3</v>
      </c>
      <c r="AL43" s="2">
        <f t="shared" si="31"/>
        <v>5</v>
      </c>
      <c r="AM43" s="2">
        <f t="shared" si="31"/>
        <v>7</v>
      </c>
      <c r="AN43" s="2">
        <f t="shared" si="31"/>
        <v>9</v>
      </c>
      <c r="AO43" s="2">
        <f t="shared" si="31"/>
        <v>11</v>
      </c>
      <c r="AP43" s="2">
        <f t="shared" si="31"/>
        <v>13</v>
      </c>
      <c r="AQ43" s="2">
        <f>AZ$9</f>
        <v>21</v>
      </c>
    </row>
    <row r="44" spans="2:43" ht="21" hidden="1" customHeight="1" x14ac:dyDescent="0.3">
      <c r="B44" s="2" t="s">
        <v>53</v>
      </c>
      <c r="C44" s="8" t="s">
        <v>118</v>
      </c>
      <c r="D44" s="2" t="str">
        <f t="shared" si="10"/>
        <v>-</v>
      </c>
      <c r="E44" s="2" t="str">
        <f t="shared" si="11"/>
        <v>-</v>
      </c>
      <c r="F44" s="2" t="str">
        <f t="shared" si="12"/>
        <v>-</v>
      </c>
      <c r="G44" s="2" t="str">
        <f t="shared" si="13"/>
        <v>-</v>
      </c>
      <c r="H44" s="2" t="str">
        <f t="shared" si="14"/>
        <v>-</v>
      </c>
      <c r="I44" s="2" t="str">
        <f t="shared" si="15"/>
        <v>-</v>
      </c>
      <c r="J44" s="2" t="str">
        <f t="shared" si="16"/>
        <v>-</v>
      </c>
      <c r="K44" s="2" t="str">
        <f t="shared" si="17"/>
        <v>-</v>
      </c>
      <c r="L44" s="2" t="str">
        <f t="shared" si="18"/>
        <v>-</v>
      </c>
      <c r="M44" s="2" t="str">
        <f t="shared" si="19"/>
        <v>-</v>
      </c>
      <c r="N44" s="2" t="str">
        <f t="shared" si="20"/>
        <v>-</v>
      </c>
      <c r="O44" s="2" t="str">
        <f t="shared" si="21"/>
        <v>-</v>
      </c>
      <c r="P44" s="2" t="str">
        <f t="shared" si="22"/>
        <v>-</v>
      </c>
      <c r="Q44" s="2" t="str">
        <f t="shared" si="23"/>
        <v>-</v>
      </c>
      <c r="R44" s="2" t="str">
        <f t="shared" si="24"/>
        <v>-</v>
      </c>
      <c r="T44" s="2" t="str">
        <f t="array" ref="T44">IF($AL$5=7,SUM(COUNTIF($D44:$R44,$AC$7:$AK$7)),"-")</f>
        <v>-</v>
      </c>
      <c r="U44" s="2" t="str">
        <f t="array" ref="U44">IF($AL$5=7,SUM(COUNTIF($D44:$R44,$AC$4:$AI$4)),"-")</f>
        <v>-</v>
      </c>
      <c r="V44" s="2" t="str">
        <f t="array" ref="V44">IF($AL$5=7,SUM(COUNTIF($D44:$R44,$AC$5:$AJ$5)),"-")</f>
        <v>-</v>
      </c>
      <c r="W44" s="2" t="str">
        <f t="array" ref="W44">IF($AL$5=7,SUM(COUNTIF($D44:$R44,$AC$6:$AR$6)),"-")</f>
        <v>-</v>
      </c>
      <c r="X44" s="9" t="str">
        <f t="shared" si="25"/>
        <v>-</v>
      </c>
      <c r="Z44" s="2" t="str">
        <f t="array" ref="Z44">IF($AM$5=15,SUM(COUNTIF($D44:$R44,$D$9:$R$9)),"-")</f>
        <v>-</v>
      </c>
      <c r="AC44" s="2">
        <f t="shared" si="3"/>
        <v>0</v>
      </c>
      <c r="AD44" s="2">
        <f t="shared" si="4"/>
        <v>0</v>
      </c>
      <c r="AE44" s="2">
        <f t="shared" si="5"/>
        <v>0</v>
      </c>
      <c r="AF44" s="2">
        <f t="shared" si="6"/>
        <v>0</v>
      </c>
      <c r="AG44" s="2">
        <f t="shared" si="7"/>
        <v>0</v>
      </c>
      <c r="AH44" s="2">
        <f t="shared" si="8"/>
        <v>0</v>
      </c>
      <c r="AI44" s="2">
        <f t="shared" si="9"/>
        <v>0</v>
      </c>
      <c r="AJ44" s="2">
        <f t="shared" ref="AJ44:AO44" si="32">AP$9</f>
        <v>1</v>
      </c>
      <c r="AK44" s="2">
        <f t="shared" si="32"/>
        <v>3</v>
      </c>
      <c r="AL44" s="2">
        <f t="shared" si="32"/>
        <v>5</v>
      </c>
      <c r="AM44" s="2">
        <f t="shared" si="32"/>
        <v>7</v>
      </c>
      <c r="AN44" s="2">
        <f t="shared" si="32"/>
        <v>9</v>
      </c>
      <c r="AO44" s="2">
        <f t="shared" si="32"/>
        <v>11</v>
      </c>
      <c r="AP44" s="2">
        <f>AW$9</f>
        <v>15</v>
      </c>
      <c r="AQ44" s="2">
        <f>AY$9</f>
        <v>19</v>
      </c>
    </row>
    <row r="45" spans="2:43" ht="21" hidden="1" customHeight="1" x14ac:dyDescent="0.3">
      <c r="B45" s="2" t="s">
        <v>54</v>
      </c>
      <c r="C45" s="8" t="s">
        <v>118</v>
      </c>
      <c r="D45" s="2" t="str">
        <f t="shared" si="10"/>
        <v>-</v>
      </c>
      <c r="E45" s="2" t="str">
        <f t="shared" si="11"/>
        <v>-</v>
      </c>
      <c r="F45" s="2" t="str">
        <f t="shared" si="12"/>
        <v>-</v>
      </c>
      <c r="G45" s="2" t="str">
        <f t="shared" si="13"/>
        <v>-</v>
      </c>
      <c r="H45" s="2" t="str">
        <f t="shared" si="14"/>
        <v>-</v>
      </c>
      <c r="I45" s="2" t="str">
        <f t="shared" si="15"/>
        <v>-</v>
      </c>
      <c r="J45" s="2" t="str">
        <f t="shared" si="16"/>
        <v>-</v>
      </c>
      <c r="K45" s="2" t="str">
        <f t="shared" si="17"/>
        <v>-</v>
      </c>
      <c r="L45" s="2" t="str">
        <f t="shared" si="18"/>
        <v>-</v>
      </c>
      <c r="M45" s="2" t="str">
        <f t="shared" si="19"/>
        <v>-</v>
      </c>
      <c r="N45" s="2" t="str">
        <f t="shared" si="20"/>
        <v>-</v>
      </c>
      <c r="O45" s="2" t="str">
        <f t="shared" si="21"/>
        <v>-</v>
      </c>
      <c r="P45" s="2" t="str">
        <f t="shared" si="22"/>
        <v>-</v>
      </c>
      <c r="Q45" s="2" t="str">
        <f t="shared" si="23"/>
        <v>-</v>
      </c>
      <c r="R45" s="2" t="str">
        <f t="shared" si="24"/>
        <v>-</v>
      </c>
      <c r="T45" s="2" t="str">
        <f t="array" ref="T45">IF($AL$5=7,SUM(COUNTIF($D45:$R45,$AC$7:$AK$7)),"-")</f>
        <v>-</v>
      </c>
      <c r="U45" s="2" t="str">
        <f t="array" ref="U45">IF($AL$5=7,SUM(COUNTIF($D45:$R45,$AC$4:$AI$4)),"-")</f>
        <v>-</v>
      </c>
      <c r="V45" s="2" t="str">
        <f t="array" ref="V45">IF($AL$5=7,SUM(COUNTIF($D45:$R45,$AC$5:$AJ$5)),"-")</f>
        <v>-</v>
      </c>
      <c r="W45" s="2" t="str">
        <f t="array" ref="W45">IF($AL$5=7,SUM(COUNTIF($D45:$R45,$AC$6:$AR$6)),"-")</f>
        <v>-</v>
      </c>
      <c r="X45" s="9" t="str">
        <f t="shared" si="25"/>
        <v>-</v>
      </c>
      <c r="Z45" s="2" t="str">
        <f t="array" ref="Z45">IF($AM$5=15,SUM(COUNTIF($D45:$R45,$D$9:$R$9)),"-")</f>
        <v>-</v>
      </c>
      <c r="AC45" s="2">
        <f t="shared" ref="AC45:AC76" si="33">D$3</f>
        <v>0</v>
      </c>
      <c r="AD45" s="2">
        <f t="shared" ref="AD45:AD76" si="34">E$3</f>
        <v>0</v>
      </c>
      <c r="AE45" s="2">
        <f t="shared" ref="AE45:AE76" si="35">F$3</f>
        <v>0</v>
      </c>
      <c r="AF45" s="2">
        <f t="shared" ref="AF45:AF76" si="36">G$3</f>
        <v>0</v>
      </c>
      <c r="AG45" s="2">
        <f t="shared" ref="AG45:AG76" si="37">H$3</f>
        <v>0</v>
      </c>
      <c r="AH45" s="2">
        <f t="shared" ref="AH45:AH76" si="38">I$3</f>
        <v>0</v>
      </c>
      <c r="AI45" s="2">
        <f t="shared" ref="AI45:AI76" si="39">J$3</f>
        <v>0</v>
      </c>
      <c r="AJ45" s="2">
        <f t="shared" ref="AJ45:AN49" si="40">AP$9</f>
        <v>1</v>
      </c>
      <c r="AK45" s="2">
        <f t="shared" si="40"/>
        <v>3</v>
      </c>
      <c r="AL45" s="2">
        <f t="shared" si="40"/>
        <v>5</v>
      </c>
      <c r="AM45" s="2">
        <f t="shared" si="40"/>
        <v>7</v>
      </c>
      <c r="AN45" s="2">
        <f t="shared" si="40"/>
        <v>9</v>
      </c>
      <c r="AO45" s="2">
        <f>AV$9</f>
        <v>13</v>
      </c>
      <c r="AP45" s="2">
        <f>AW$9</f>
        <v>15</v>
      </c>
      <c r="AQ45" s="2">
        <f>AX$9</f>
        <v>17</v>
      </c>
    </row>
    <row r="46" spans="2:43" ht="21" customHeight="1" x14ac:dyDescent="0.3">
      <c r="B46" s="2" t="s">
        <v>55</v>
      </c>
      <c r="C46" s="8" t="s">
        <v>118</v>
      </c>
      <c r="D46" s="2" t="str">
        <f t="shared" si="10"/>
        <v>-</v>
      </c>
      <c r="E46" s="2" t="str">
        <f t="shared" si="11"/>
        <v>-</v>
      </c>
      <c r="F46" s="2" t="str">
        <f t="shared" si="12"/>
        <v>-</v>
      </c>
      <c r="G46" s="2" t="str">
        <f t="shared" si="13"/>
        <v>-</v>
      </c>
      <c r="H46" s="2" t="str">
        <f t="shared" si="14"/>
        <v>-</v>
      </c>
      <c r="I46" s="2" t="str">
        <f t="shared" si="15"/>
        <v>-</v>
      </c>
      <c r="J46" s="2" t="str">
        <f t="shared" si="16"/>
        <v>-</v>
      </c>
      <c r="K46" s="2" t="str">
        <f t="shared" si="17"/>
        <v>-</v>
      </c>
      <c r="L46" s="2" t="str">
        <f t="shared" si="18"/>
        <v>-</v>
      </c>
      <c r="M46" s="2" t="str">
        <f t="shared" si="19"/>
        <v>-</v>
      </c>
      <c r="N46" s="2" t="str">
        <f t="shared" si="20"/>
        <v>-</v>
      </c>
      <c r="O46" s="2" t="str">
        <f t="shared" si="21"/>
        <v>-</v>
      </c>
      <c r="P46" s="2" t="str">
        <f t="shared" si="22"/>
        <v>-</v>
      </c>
      <c r="Q46" s="2" t="str">
        <f t="shared" si="23"/>
        <v>-</v>
      </c>
      <c r="R46" s="2" t="str">
        <f t="shared" si="24"/>
        <v>-</v>
      </c>
      <c r="T46" s="2" t="str">
        <f t="array" ref="T46">IF($AL$5=7,SUM(COUNTIF($D46:$R46,$AC$7:$AK$7)),"-")</f>
        <v>-</v>
      </c>
      <c r="U46" s="2" t="str">
        <f t="array" ref="U46">IF($AL$5=7,SUM(COUNTIF($D46:$R46,$AC$4:$AI$4)),"-")</f>
        <v>-</v>
      </c>
      <c r="V46" s="2" t="str">
        <f t="array" ref="V46">IF($AL$5=7,SUM(COUNTIF($D46:$R46,$AC$5:$AJ$5)),"-")</f>
        <v>-</v>
      </c>
      <c r="W46" s="2" t="str">
        <f t="array" ref="W46">IF($AL$5=7,SUM(COUNTIF($D46:$R46,$AC$6:$AR$6)),"-")</f>
        <v>-</v>
      </c>
      <c r="X46" s="9" t="str">
        <f t="shared" si="25"/>
        <v>-</v>
      </c>
      <c r="Z46" s="2" t="str">
        <f t="array" ref="Z46">IF($AM$5=15,SUM(COUNTIF($D46:$R46,$D$9:$R$9)),"-")</f>
        <v>-</v>
      </c>
      <c r="AC46" s="2">
        <f t="shared" si="33"/>
        <v>0</v>
      </c>
      <c r="AD46" s="2">
        <f t="shared" si="34"/>
        <v>0</v>
      </c>
      <c r="AE46" s="2">
        <f t="shared" si="35"/>
        <v>0</v>
      </c>
      <c r="AF46" s="2">
        <f t="shared" si="36"/>
        <v>0</v>
      </c>
      <c r="AG46" s="2">
        <f t="shared" si="37"/>
        <v>0</v>
      </c>
      <c r="AH46" s="2">
        <f t="shared" si="38"/>
        <v>0</v>
      </c>
      <c r="AI46" s="2">
        <f t="shared" si="39"/>
        <v>0</v>
      </c>
      <c r="AJ46" s="2">
        <f t="shared" si="40"/>
        <v>1</v>
      </c>
      <c r="AK46" s="2">
        <f t="shared" si="40"/>
        <v>3</v>
      </c>
      <c r="AL46" s="2">
        <f t="shared" si="40"/>
        <v>5</v>
      </c>
      <c r="AM46" s="2">
        <f t="shared" si="40"/>
        <v>7</v>
      </c>
      <c r="AN46" s="2">
        <f t="shared" si="40"/>
        <v>9</v>
      </c>
      <c r="AO46" s="2">
        <f>AV$9</f>
        <v>13</v>
      </c>
      <c r="AP46" s="2">
        <f>AY$9</f>
        <v>19</v>
      </c>
      <c r="AQ46" s="2">
        <f>BA$9</f>
        <v>23</v>
      </c>
    </row>
    <row r="47" spans="2:43" ht="21" hidden="1" customHeight="1" x14ac:dyDescent="0.3">
      <c r="B47" s="2" t="s">
        <v>56</v>
      </c>
      <c r="C47" s="8" t="s">
        <v>118</v>
      </c>
      <c r="D47" s="2" t="str">
        <f t="shared" si="10"/>
        <v>-</v>
      </c>
      <c r="E47" s="2" t="str">
        <f t="shared" si="11"/>
        <v>-</v>
      </c>
      <c r="F47" s="2" t="str">
        <f t="shared" si="12"/>
        <v>-</v>
      </c>
      <c r="G47" s="2" t="str">
        <f t="shared" si="13"/>
        <v>-</v>
      </c>
      <c r="H47" s="2" t="str">
        <f t="shared" si="14"/>
        <v>-</v>
      </c>
      <c r="I47" s="2" t="str">
        <f t="shared" si="15"/>
        <v>-</v>
      </c>
      <c r="J47" s="2" t="str">
        <f t="shared" si="16"/>
        <v>-</v>
      </c>
      <c r="K47" s="2" t="str">
        <f t="shared" si="17"/>
        <v>-</v>
      </c>
      <c r="L47" s="2" t="str">
        <f t="shared" si="18"/>
        <v>-</v>
      </c>
      <c r="M47" s="2" t="str">
        <f t="shared" si="19"/>
        <v>-</v>
      </c>
      <c r="N47" s="2" t="str">
        <f t="shared" si="20"/>
        <v>-</v>
      </c>
      <c r="O47" s="2" t="str">
        <f t="shared" si="21"/>
        <v>-</v>
      </c>
      <c r="P47" s="2" t="str">
        <f t="shared" si="22"/>
        <v>-</v>
      </c>
      <c r="Q47" s="2" t="str">
        <f t="shared" si="23"/>
        <v>-</v>
      </c>
      <c r="R47" s="2" t="str">
        <f t="shared" si="24"/>
        <v>-</v>
      </c>
      <c r="T47" s="2" t="str">
        <f t="array" ref="T47">IF($AL$5=7,SUM(COUNTIF($D47:$R47,$AC$7:$AK$7)),"-")</f>
        <v>-</v>
      </c>
      <c r="U47" s="2" t="str">
        <f t="array" ref="U47">IF($AL$5=7,SUM(COUNTIF($D47:$R47,$AC$4:$AI$4)),"-")</f>
        <v>-</v>
      </c>
      <c r="V47" s="2" t="str">
        <f t="array" ref="V47">IF($AL$5=7,SUM(COUNTIF($D47:$R47,$AC$5:$AJ$5)),"-")</f>
        <v>-</v>
      </c>
      <c r="W47" s="2" t="str">
        <f t="array" ref="W47">IF($AL$5=7,SUM(COUNTIF($D47:$R47,$AC$6:$AR$6)),"-")</f>
        <v>-</v>
      </c>
      <c r="X47" s="9" t="str">
        <f t="shared" si="25"/>
        <v>-</v>
      </c>
      <c r="Z47" s="2" t="str">
        <f t="array" ref="Z47">IF($AM$5=15,SUM(COUNTIF($D47:$R47,$D$9:$R$9)),"-")</f>
        <v>-</v>
      </c>
      <c r="AC47" s="2">
        <f t="shared" si="33"/>
        <v>0</v>
      </c>
      <c r="AD47" s="2">
        <f t="shared" si="34"/>
        <v>0</v>
      </c>
      <c r="AE47" s="2">
        <f t="shared" si="35"/>
        <v>0</v>
      </c>
      <c r="AF47" s="2">
        <f t="shared" si="36"/>
        <v>0</v>
      </c>
      <c r="AG47" s="2">
        <f t="shared" si="37"/>
        <v>0</v>
      </c>
      <c r="AH47" s="2">
        <f t="shared" si="38"/>
        <v>0</v>
      </c>
      <c r="AI47" s="2">
        <f t="shared" si="39"/>
        <v>0</v>
      </c>
      <c r="AJ47" s="2">
        <f t="shared" si="40"/>
        <v>1</v>
      </c>
      <c r="AK47" s="2">
        <f t="shared" si="40"/>
        <v>3</v>
      </c>
      <c r="AL47" s="2">
        <f t="shared" si="40"/>
        <v>5</v>
      </c>
      <c r="AM47" s="2">
        <f t="shared" si="40"/>
        <v>7</v>
      </c>
      <c r="AN47" s="2">
        <f t="shared" si="40"/>
        <v>9</v>
      </c>
      <c r="AO47" s="2">
        <f>AW$9</f>
        <v>15</v>
      </c>
      <c r="AP47" s="2">
        <f>AZ$9</f>
        <v>21</v>
      </c>
      <c r="AQ47" s="2">
        <f>BA$9</f>
        <v>23</v>
      </c>
    </row>
    <row r="48" spans="2:43" ht="21" hidden="1" customHeight="1" x14ac:dyDescent="0.3">
      <c r="B48" s="2" t="s">
        <v>57</v>
      </c>
      <c r="C48" s="8" t="s">
        <v>118</v>
      </c>
      <c r="D48" s="2" t="str">
        <f t="shared" si="10"/>
        <v>-</v>
      </c>
      <c r="E48" s="2" t="str">
        <f t="shared" si="11"/>
        <v>-</v>
      </c>
      <c r="F48" s="2" t="str">
        <f t="shared" si="12"/>
        <v>-</v>
      </c>
      <c r="G48" s="2" t="str">
        <f t="shared" si="13"/>
        <v>-</v>
      </c>
      <c r="H48" s="2" t="str">
        <f t="shared" si="14"/>
        <v>-</v>
      </c>
      <c r="I48" s="2" t="str">
        <f t="shared" si="15"/>
        <v>-</v>
      </c>
      <c r="J48" s="2" t="str">
        <f t="shared" si="16"/>
        <v>-</v>
      </c>
      <c r="K48" s="2" t="str">
        <f t="shared" si="17"/>
        <v>-</v>
      </c>
      <c r="L48" s="2" t="str">
        <f t="shared" si="18"/>
        <v>-</v>
      </c>
      <c r="M48" s="2" t="str">
        <f t="shared" si="19"/>
        <v>-</v>
      </c>
      <c r="N48" s="2" t="str">
        <f t="shared" si="20"/>
        <v>-</v>
      </c>
      <c r="O48" s="2" t="str">
        <f t="shared" si="21"/>
        <v>-</v>
      </c>
      <c r="P48" s="2" t="str">
        <f t="shared" si="22"/>
        <v>-</v>
      </c>
      <c r="Q48" s="2" t="str">
        <f t="shared" si="23"/>
        <v>-</v>
      </c>
      <c r="R48" s="2" t="str">
        <f t="shared" si="24"/>
        <v>-</v>
      </c>
      <c r="T48" s="2" t="str">
        <f t="array" ref="T48">IF($AL$5=7,SUM(COUNTIF($D48:$R48,$AC$7:$AK$7)),"-")</f>
        <v>-</v>
      </c>
      <c r="U48" s="2" t="str">
        <f t="array" ref="U48">IF($AL$5=7,SUM(COUNTIF($D48:$R48,$AC$4:$AI$4)),"-")</f>
        <v>-</v>
      </c>
      <c r="V48" s="2" t="str">
        <f t="array" ref="V48">IF($AL$5=7,SUM(COUNTIF($D48:$R48,$AC$5:$AJ$5)),"-")</f>
        <v>-</v>
      </c>
      <c r="W48" s="2" t="str">
        <f t="array" ref="W48">IF($AL$5=7,SUM(COUNTIF($D48:$R48,$AC$6:$AR$6)),"-")</f>
        <v>-</v>
      </c>
      <c r="X48" s="9" t="str">
        <f t="shared" si="25"/>
        <v>-</v>
      </c>
      <c r="Z48" s="2" t="str">
        <f t="array" ref="Z48">IF($AM$5=15,SUM(COUNTIF($D48:$R48,$D$9:$R$9)),"-")</f>
        <v>-</v>
      </c>
      <c r="AC48" s="2">
        <f t="shared" si="33"/>
        <v>0</v>
      </c>
      <c r="AD48" s="2">
        <f t="shared" si="34"/>
        <v>0</v>
      </c>
      <c r="AE48" s="2">
        <f t="shared" si="35"/>
        <v>0</v>
      </c>
      <c r="AF48" s="2">
        <f t="shared" si="36"/>
        <v>0</v>
      </c>
      <c r="AG48" s="2">
        <f t="shared" si="37"/>
        <v>0</v>
      </c>
      <c r="AH48" s="2">
        <f t="shared" si="38"/>
        <v>0</v>
      </c>
      <c r="AI48" s="2">
        <f t="shared" si="39"/>
        <v>0</v>
      </c>
      <c r="AJ48" s="2">
        <f t="shared" si="40"/>
        <v>1</v>
      </c>
      <c r="AK48" s="2">
        <f t="shared" si="40"/>
        <v>3</v>
      </c>
      <c r="AL48" s="2">
        <f t="shared" si="40"/>
        <v>5</v>
      </c>
      <c r="AM48" s="2">
        <f t="shared" si="40"/>
        <v>7</v>
      </c>
      <c r="AN48" s="2">
        <f t="shared" si="40"/>
        <v>9</v>
      </c>
      <c r="AO48" s="2">
        <f>AX$9</f>
        <v>17</v>
      </c>
      <c r="AP48" s="2">
        <f>AY$9</f>
        <v>19</v>
      </c>
      <c r="AQ48" s="2">
        <f>AZ$9</f>
        <v>21</v>
      </c>
    </row>
    <row r="49" spans="2:43" ht="21" hidden="1" customHeight="1" x14ac:dyDescent="0.3">
      <c r="B49" s="2" t="s">
        <v>58</v>
      </c>
      <c r="C49" s="8" t="s">
        <v>118</v>
      </c>
      <c r="D49" s="2" t="str">
        <f t="shared" si="10"/>
        <v>-</v>
      </c>
      <c r="E49" s="2" t="str">
        <f t="shared" si="11"/>
        <v>-</v>
      </c>
      <c r="F49" s="2" t="str">
        <f t="shared" si="12"/>
        <v>-</v>
      </c>
      <c r="G49" s="2" t="str">
        <f t="shared" si="13"/>
        <v>-</v>
      </c>
      <c r="H49" s="2" t="str">
        <f t="shared" si="14"/>
        <v>-</v>
      </c>
      <c r="I49" s="2" t="str">
        <f t="shared" si="15"/>
        <v>-</v>
      </c>
      <c r="J49" s="2" t="str">
        <f t="shared" si="16"/>
        <v>-</v>
      </c>
      <c r="K49" s="2" t="str">
        <f t="shared" si="17"/>
        <v>-</v>
      </c>
      <c r="L49" s="2" t="str">
        <f t="shared" si="18"/>
        <v>-</v>
      </c>
      <c r="M49" s="2" t="str">
        <f t="shared" si="19"/>
        <v>-</v>
      </c>
      <c r="N49" s="2" t="str">
        <f t="shared" si="20"/>
        <v>-</v>
      </c>
      <c r="O49" s="2" t="str">
        <f t="shared" si="21"/>
        <v>-</v>
      </c>
      <c r="P49" s="2" t="str">
        <f t="shared" si="22"/>
        <v>-</v>
      </c>
      <c r="Q49" s="2" t="str">
        <f t="shared" si="23"/>
        <v>-</v>
      </c>
      <c r="R49" s="2" t="str">
        <f t="shared" si="24"/>
        <v>-</v>
      </c>
      <c r="T49" s="2" t="str">
        <f t="array" ref="T49">IF($AL$5=7,SUM(COUNTIF($D49:$R49,$AC$7:$AK$7)),"-")</f>
        <v>-</v>
      </c>
      <c r="U49" s="2" t="str">
        <f t="array" ref="U49">IF($AL$5=7,SUM(COUNTIF($D49:$R49,$AC$4:$AI$4)),"-")</f>
        <v>-</v>
      </c>
      <c r="V49" s="2" t="str">
        <f t="array" ref="V49">IF($AL$5=7,SUM(COUNTIF($D49:$R49,$AC$5:$AJ$5)),"-")</f>
        <v>-</v>
      </c>
      <c r="W49" s="2" t="str">
        <f t="array" ref="W49">IF($AL$5=7,SUM(COUNTIF($D49:$R49,$AC$6:$AR$6)),"-")</f>
        <v>-</v>
      </c>
      <c r="X49" s="9" t="str">
        <f t="shared" si="25"/>
        <v>-</v>
      </c>
      <c r="Z49" s="2" t="str">
        <f t="array" ref="Z49">IF($AM$5=15,SUM(COUNTIF($D49:$R49,$D$9:$R$9)),"-")</f>
        <v>-</v>
      </c>
      <c r="AC49" s="2">
        <f t="shared" si="33"/>
        <v>0</v>
      </c>
      <c r="AD49" s="2">
        <f t="shared" si="34"/>
        <v>0</v>
      </c>
      <c r="AE49" s="2">
        <f t="shared" si="35"/>
        <v>0</v>
      </c>
      <c r="AF49" s="2">
        <f t="shared" si="36"/>
        <v>0</v>
      </c>
      <c r="AG49" s="2">
        <f t="shared" si="37"/>
        <v>0</v>
      </c>
      <c r="AH49" s="2">
        <f t="shared" si="38"/>
        <v>0</v>
      </c>
      <c r="AI49" s="2">
        <f t="shared" si="39"/>
        <v>0</v>
      </c>
      <c r="AJ49" s="2">
        <f t="shared" si="40"/>
        <v>1</v>
      </c>
      <c r="AK49" s="2">
        <f t="shared" si="40"/>
        <v>3</v>
      </c>
      <c r="AL49" s="2">
        <f t="shared" si="40"/>
        <v>5</v>
      </c>
      <c r="AM49" s="2">
        <f t="shared" si="40"/>
        <v>7</v>
      </c>
      <c r="AN49" s="2">
        <f t="shared" si="40"/>
        <v>9</v>
      </c>
      <c r="AO49" s="2">
        <f>AX$9</f>
        <v>17</v>
      </c>
      <c r="AP49" s="2">
        <f>BA$9</f>
        <v>23</v>
      </c>
      <c r="AQ49" s="2">
        <f>BB$9</f>
        <v>25</v>
      </c>
    </row>
    <row r="50" spans="2:43" ht="21" customHeight="1" x14ac:dyDescent="0.3">
      <c r="B50" s="2" t="s">
        <v>59</v>
      </c>
      <c r="C50" s="8" t="s">
        <v>118</v>
      </c>
      <c r="D50" s="2" t="str">
        <f t="shared" si="10"/>
        <v>-</v>
      </c>
      <c r="E50" s="2" t="str">
        <f t="shared" si="11"/>
        <v>-</v>
      </c>
      <c r="F50" s="2" t="str">
        <f t="shared" si="12"/>
        <v>-</v>
      </c>
      <c r="G50" s="2" t="str">
        <f t="shared" si="13"/>
        <v>-</v>
      </c>
      <c r="H50" s="2" t="str">
        <f t="shared" si="14"/>
        <v>-</v>
      </c>
      <c r="I50" s="2" t="str">
        <f t="shared" si="15"/>
        <v>-</v>
      </c>
      <c r="J50" s="2" t="str">
        <f t="shared" si="16"/>
        <v>-</v>
      </c>
      <c r="K50" s="2" t="str">
        <f t="shared" si="17"/>
        <v>-</v>
      </c>
      <c r="L50" s="2" t="str">
        <f t="shared" si="18"/>
        <v>-</v>
      </c>
      <c r="M50" s="2" t="str">
        <f t="shared" si="19"/>
        <v>-</v>
      </c>
      <c r="N50" s="2" t="str">
        <f t="shared" si="20"/>
        <v>-</v>
      </c>
      <c r="O50" s="2" t="str">
        <f t="shared" si="21"/>
        <v>-</v>
      </c>
      <c r="P50" s="2" t="str">
        <f t="shared" si="22"/>
        <v>-</v>
      </c>
      <c r="Q50" s="2" t="str">
        <f t="shared" si="23"/>
        <v>-</v>
      </c>
      <c r="R50" s="2" t="str">
        <f t="shared" si="24"/>
        <v>-</v>
      </c>
      <c r="T50" s="2" t="str">
        <f t="array" ref="T50">IF($AL$5=7,SUM(COUNTIF($D50:$R50,$AC$7:$AK$7)),"-")</f>
        <v>-</v>
      </c>
      <c r="U50" s="2" t="str">
        <f t="array" ref="U50">IF($AL$5=7,SUM(COUNTIF($D50:$R50,$AC$4:$AI$4)),"-")</f>
        <v>-</v>
      </c>
      <c r="V50" s="2" t="str">
        <f t="array" ref="V50">IF($AL$5=7,SUM(COUNTIF($D50:$R50,$AC$5:$AJ$5)),"-")</f>
        <v>-</v>
      </c>
      <c r="W50" s="2" t="str">
        <f t="array" ref="W50">IF($AL$5=7,SUM(COUNTIF($D50:$R50,$AC$6:$AR$6)),"-")</f>
        <v>-</v>
      </c>
      <c r="X50" s="9" t="str">
        <f t="shared" si="25"/>
        <v>-</v>
      </c>
      <c r="Z50" s="2" t="str">
        <f t="array" ref="Z50">IF($AM$5=15,SUM(COUNTIF($D50:$R50,$D$9:$R$9)),"-")</f>
        <v>-</v>
      </c>
      <c r="AC50" s="2">
        <f t="shared" si="33"/>
        <v>0</v>
      </c>
      <c r="AD50" s="2">
        <f t="shared" si="34"/>
        <v>0</v>
      </c>
      <c r="AE50" s="2">
        <f t="shared" si="35"/>
        <v>0</v>
      </c>
      <c r="AF50" s="2">
        <f t="shared" si="36"/>
        <v>0</v>
      </c>
      <c r="AG50" s="2">
        <f t="shared" si="37"/>
        <v>0</v>
      </c>
      <c r="AH50" s="2">
        <f t="shared" si="38"/>
        <v>0</v>
      </c>
      <c r="AI50" s="2">
        <f t="shared" si="39"/>
        <v>0</v>
      </c>
      <c r="AJ50" s="2">
        <f t="shared" ref="AJ50:AM53" si="41">AP$9</f>
        <v>1</v>
      </c>
      <c r="AK50" s="2">
        <f t="shared" si="41"/>
        <v>3</v>
      </c>
      <c r="AL50" s="2">
        <f t="shared" si="41"/>
        <v>5</v>
      </c>
      <c r="AM50" s="2">
        <f t="shared" si="41"/>
        <v>7</v>
      </c>
      <c r="AN50" s="2">
        <f>AU$9</f>
        <v>11</v>
      </c>
      <c r="AO50" s="2">
        <f>AV$9</f>
        <v>13</v>
      </c>
      <c r="AP50" s="2">
        <f>AW$9</f>
        <v>15</v>
      </c>
      <c r="AQ50" s="2">
        <f>BA$9</f>
        <v>23</v>
      </c>
    </row>
    <row r="51" spans="2:43" ht="21" hidden="1" customHeight="1" x14ac:dyDescent="0.3">
      <c r="B51" s="2" t="s">
        <v>60</v>
      </c>
      <c r="C51" s="8" t="s">
        <v>118</v>
      </c>
      <c r="D51" s="2" t="str">
        <f t="shared" si="10"/>
        <v>-</v>
      </c>
      <c r="E51" s="2" t="str">
        <f t="shared" si="11"/>
        <v>-</v>
      </c>
      <c r="F51" s="2" t="str">
        <f t="shared" si="12"/>
        <v>-</v>
      </c>
      <c r="G51" s="2" t="str">
        <f t="shared" si="13"/>
        <v>-</v>
      </c>
      <c r="H51" s="2" t="str">
        <f t="shared" si="14"/>
        <v>-</v>
      </c>
      <c r="I51" s="2" t="str">
        <f t="shared" si="15"/>
        <v>-</v>
      </c>
      <c r="J51" s="2" t="str">
        <f t="shared" si="16"/>
        <v>-</v>
      </c>
      <c r="K51" s="2" t="str">
        <f t="shared" si="17"/>
        <v>-</v>
      </c>
      <c r="L51" s="2" t="str">
        <f t="shared" si="18"/>
        <v>-</v>
      </c>
      <c r="M51" s="2" t="str">
        <f t="shared" si="19"/>
        <v>-</v>
      </c>
      <c r="N51" s="2" t="str">
        <f t="shared" si="20"/>
        <v>-</v>
      </c>
      <c r="O51" s="2" t="str">
        <f t="shared" si="21"/>
        <v>-</v>
      </c>
      <c r="P51" s="2" t="str">
        <f t="shared" si="22"/>
        <v>-</v>
      </c>
      <c r="Q51" s="2" t="str">
        <f t="shared" si="23"/>
        <v>-</v>
      </c>
      <c r="R51" s="2" t="str">
        <f t="shared" si="24"/>
        <v>-</v>
      </c>
      <c r="T51" s="2" t="str">
        <f t="array" ref="T51">IF($AL$5=7,SUM(COUNTIF($D51:$R51,$AC$7:$AK$7)),"-")</f>
        <v>-</v>
      </c>
      <c r="U51" s="2" t="str">
        <f t="array" ref="U51">IF($AL$5=7,SUM(COUNTIF($D51:$R51,$AC$4:$AI$4)),"-")</f>
        <v>-</v>
      </c>
      <c r="V51" s="2" t="str">
        <f t="array" ref="V51">IF($AL$5=7,SUM(COUNTIF($D51:$R51,$AC$5:$AJ$5)),"-")</f>
        <v>-</v>
      </c>
      <c r="W51" s="2" t="str">
        <f t="array" ref="W51">IF($AL$5=7,SUM(COUNTIF($D51:$R51,$AC$6:$AR$6)),"-")</f>
        <v>-</v>
      </c>
      <c r="X51" s="9" t="str">
        <f t="shared" si="25"/>
        <v>-</v>
      </c>
      <c r="Z51" s="2" t="str">
        <f t="array" ref="Z51">IF($AM$5=15,SUM(COUNTIF($D51:$R51,$D$9:$R$9)),"-")</f>
        <v>-</v>
      </c>
      <c r="AC51" s="2">
        <f t="shared" si="33"/>
        <v>0</v>
      </c>
      <c r="AD51" s="2">
        <f t="shared" si="34"/>
        <v>0</v>
      </c>
      <c r="AE51" s="2">
        <f t="shared" si="35"/>
        <v>0</v>
      </c>
      <c r="AF51" s="2">
        <f t="shared" si="36"/>
        <v>0</v>
      </c>
      <c r="AG51" s="2">
        <f t="shared" si="37"/>
        <v>0</v>
      </c>
      <c r="AH51" s="2">
        <f t="shared" si="38"/>
        <v>0</v>
      </c>
      <c r="AI51" s="2">
        <f t="shared" si="39"/>
        <v>0</v>
      </c>
      <c r="AJ51" s="2">
        <f t="shared" si="41"/>
        <v>1</v>
      </c>
      <c r="AK51" s="2">
        <f t="shared" si="41"/>
        <v>3</v>
      </c>
      <c r="AL51" s="2">
        <f t="shared" si="41"/>
        <v>5</v>
      </c>
      <c r="AM51" s="2">
        <f t="shared" si="41"/>
        <v>7</v>
      </c>
      <c r="AN51" s="2">
        <f>AU$9</f>
        <v>11</v>
      </c>
      <c r="AO51" s="2">
        <f>AV$9</f>
        <v>13</v>
      </c>
      <c r="AP51" s="2">
        <f>AX$9</f>
        <v>17</v>
      </c>
      <c r="AQ51" s="2">
        <f>BB$9</f>
        <v>25</v>
      </c>
    </row>
    <row r="52" spans="2:43" ht="21" hidden="1" customHeight="1" x14ac:dyDescent="0.3">
      <c r="B52" s="2" t="s">
        <v>61</v>
      </c>
      <c r="C52" s="8" t="s">
        <v>118</v>
      </c>
      <c r="D52" s="2" t="str">
        <f t="shared" si="10"/>
        <v>-</v>
      </c>
      <c r="E52" s="2" t="str">
        <f t="shared" si="11"/>
        <v>-</v>
      </c>
      <c r="F52" s="2" t="str">
        <f t="shared" si="12"/>
        <v>-</v>
      </c>
      <c r="G52" s="2" t="str">
        <f t="shared" si="13"/>
        <v>-</v>
      </c>
      <c r="H52" s="2" t="str">
        <f t="shared" si="14"/>
        <v>-</v>
      </c>
      <c r="I52" s="2" t="str">
        <f t="shared" si="15"/>
        <v>-</v>
      </c>
      <c r="J52" s="2" t="str">
        <f t="shared" si="16"/>
        <v>-</v>
      </c>
      <c r="K52" s="2" t="str">
        <f t="shared" si="17"/>
        <v>-</v>
      </c>
      <c r="L52" s="2" t="str">
        <f t="shared" si="18"/>
        <v>-</v>
      </c>
      <c r="M52" s="2" t="str">
        <f t="shared" si="19"/>
        <v>-</v>
      </c>
      <c r="N52" s="2" t="str">
        <f t="shared" si="20"/>
        <v>-</v>
      </c>
      <c r="O52" s="2" t="str">
        <f t="shared" si="21"/>
        <v>-</v>
      </c>
      <c r="P52" s="2" t="str">
        <f t="shared" si="22"/>
        <v>-</v>
      </c>
      <c r="Q52" s="2" t="str">
        <f t="shared" si="23"/>
        <v>-</v>
      </c>
      <c r="R52" s="2" t="str">
        <f t="shared" si="24"/>
        <v>-</v>
      </c>
      <c r="T52" s="2" t="str">
        <f t="array" ref="T52">IF($AL$5=7,SUM(COUNTIF($D52:$R52,$AC$7:$AK$7)),"-")</f>
        <v>-</v>
      </c>
      <c r="U52" s="2" t="str">
        <f t="array" ref="U52">IF($AL$5=7,SUM(COUNTIF($D52:$R52,$AC$4:$AI$4)),"-")</f>
        <v>-</v>
      </c>
      <c r="V52" s="2" t="str">
        <f t="array" ref="V52">IF($AL$5=7,SUM(COUNTIF($D52:$R52,$AC$5:$AJ$5)),"-")</f>
        <v>-</v>
      </c>
      <c r="W52" s="2" t="str">
        <f t="array" ref="W52">IF($AL$5=7,SUM(COUNTIF($D52:$R52,$AC$6:$AR$6)),"-")</f>
        <v>-</v>
      </c>
      <c r="X52" s="9" t="str">
        <f t="shared" si="25"/>
        <v>-</v>
      </c>
      <c r="Z52" s="2" t="str">
        <f t="array" ref="Z52">IF($AM$5=15,SUM(COUNTIF($D52:$R52,$D$9:$R$9)),"-")</f>
        <v>-</v>
      </c>
      <c r="AC52" s="2">
        <f t="shared" si="33"/>
        <v>0</v>
      </c>
      <c r="AD52" s="2">
        <f t="shared" si="34"/>
        <v>0</v>
      </c>
      <c r="AE52" s="2">
        <f t="shared" si="35"/>
        <v>0</v>
      </c>
      <c r="AF52" s="2">
        <f t="shared" si="36"/>
        <v>0</v>
      </c>
      <c r="AG52" s="2">
        <f t="shared" si="37"/>
        <v>0</v>
      </c>
      <c r="AH52" s="2">
        <f t="shared" si="38"/>
        <v>0</v>
      </c>
      <c r="AI52" s="2">
        <f t="shared" si="39"/>
        <v>0</v>
      </c>
      <c r="AJ52" s="2">
        <f t="shared" si="41"/>
        <v>1</v>
      </c>
      <c r="AK52" s="2">
        <f t="shared" si="41"/>
        <v>3</v>
      </c>
      <c r="AL52" s="2">
        <f t="shared" si="41"/>
        <v>5</v>
      </c>
      <c r="AM52" s="2">
        <f t="shared" si="41"/>
        <v>7</v>
      </c>
      <c r="AN52" s="2">
        <f>AU$9</f>
        <v>11</v>
      </c>
      <c r="AO52" s="2">
        <f>AW$9</f>
        <v>15</v>
      </c>
      <c r="AP52" s="2">
        <f>AZ$9</f>
        <v>21</v>
      </c>
      <c r="AQ52" s="2">
        <f>BB$9</f>
        <v>25</v>
      </c>
    </row>
    <row r="53" spans="2:43" ht="21" hidden="1" customHeight="1" x14ac:dyDescent="0.3">
      <c r="B53" s="2" t="s">
        <v>62</v>
      </c>
      <c r="C53" s="8" t="s">
        <v>118</v>
      </c>
      <c r="D53" s="2" t="str">
        <f t="shared" si="10"/>
        <v>-</v>
      </c>
      <c r="E53" s="2" t="str">
        <f t="shared" si="11"/>
        <v>-</v>
      </c>
      <c r="F53" s="2" t="str">
        <f t="shared" si="12"/>
        <v>-</v>
      </c>
      <c r="G53" s="2" t="str">
        <f t="shared" si="13"/>
        <v>-</v>
      </c>
      <c r="H53" s="2" t="str">
        <f t="shared" si="14"/>
        <v>-</v>
      </c>
      <c r="I53" s="2" t="str">
        <f t="shared" si="15"/>
        <v>-</v>
      </c>
      <c r="J53" s="2" t="str">
        <f t="shared" si="16"/>
        <v>-</v>
      </c>
      <c r="K53" s="2" t="str">
        <f t="shared" si="17"/>
        <v>-</v>
      </c>
      <c r="L53" s="2" t="str">
        <f t="shared" si="18"/>
        <v>-</v>
      </c>
      <c r="M53" s="2" t="str">
        <f t="shared" si="19"/>
        <v>-</v>
      </c>
      <c r="N53" s="2" t="str">
        <f t="shared" si="20"/>
        <v>-</v>
      </c>
      <c r="O53" s="2" t="str">
        <f t="shared" si="21"/>
        <v>-</v>
      </c>
      <c r="P53" s="2" t="str">
        <f t="shared" si="22"/>
        <v>-</v>
      </c>
      <c r="Q53" s="2" t="str">
        <f t="shared" si="23"/>
        <v>-</v>
      </c>
      <c r="R53" s="2" t="str">
        <f t="shared" si="24"/>
        <v>-</v>
      </c>
      <c r="T53" s="2" t="str">
        <f t="array" ref="T53">IF($AL$5=7,SUM(COUNTIF($D53:$R53,$AC$7:$AK$7)),"-")</f>
        <v>-</v>
      </c>
      <c r="U53" s="2" t="str">
        <f t="array" ref="U53">IF($AL$5=7,SUM(COUNTIF($D53:$R53,$AC$4:$AI$4)),"-")</f>
        <v>-</v>
      </c>
      <c r="V53" s="2" t="str">
        <f t="array" ref="V53">IF($AL$5=7,SUM(COUNTIF($D53:$R53,$AC$5:$AJ$5)),"-")</f>
        <v>-</v>
      </c>
      <c r="W53" s="2" t="str">
        <f t="array" ref="W53">IF($AL$5=7,SUM(COUNTIF($D53:$R53,$AC$6:$AR$6)),"-")</f>
        <v>-</v>
      </c>
      <c r="X53" s="9" t="str">
        <f t="shared" si="25"/>
        <v>-</v>
      </c>
      <c r="Z53" s="2" t="str">
        <f t="array" ref="Z53">IF($AM$5=15,SUM(COUNTIF($D53:$R53,$D$9:$R$9)),"-")</f>
        <v>-</v>
      </c>
      <c r="AC53" s="2">
        <f t="shared" si="33"/>
        <v>0</v>
      </c>
      <c r="AD53" s="2">
        <f t="shared" si="34"/>
        <v>0</v>
      </c>
      <c r="AE53" s="2">
        <f t="shared" si="35"/>
        <v>0</v>
      </c>
      <c r="AF53" s="2">
        <f t="shared" si="36"/>
        <v>0</v>
      </c>
      <c r="AG53" s="2">
        <f t="shared" si="37"/>
        <v>0</v>
      </c>
      <c r="AH53" s="2">
        <f t="shared" si="38"/>
        <v>0</v>
      </c>
      <c r="AI53" s="2">
        <f t="shared" si="39"/>
        <v>0</v>
      </c>
      <c r="AJ53" s="2">
        <f t="shared" si="41"/>
        <v>1</v>
      </c>
      <c r="AK53" s="2">
        <f t="shared" si="41"/>
        <v>3</v>
      </c>
      <c r="AL53" s="2">
        <f t="shared" si="41"/>
        <v>5</v>
      </c>
      <c r="AM53" s="2">
        <f t="shared" si="41"/>
        <v>7</v>
      </c>
      <c r="AN53" s="2">
        <f>AV$9</f>
        <v>13</v>
      </c>
      <c r="AO53" s="2">
        <f>AW$9</f>
        <v>15</v>
      </c>
      <c r="AP53" s="2">
        <f>AY$9</f>
        <v>19</v>
      </c>
      <c r="AQ53" s="2">
        <f>AZ$9</f>
        <v>21</v>
      </c>
    </row>
    <row r="54" spans="2:43" ht="21" customHeight="1" x14ac:dyDescent="0.3">
      <c r="B54" s="2" t="s">
        <v>63</v>
      </c>
      <c r="C54" s="8" t="s">
        <v>118</v>
      </c>
      <c r="D54" s="2" t="str">
        <f t="shared" si="10"/>
        <v>-</v>
      </c>
      <c r="E54" s="2" t="str">
        <f t="shared" si="11"/>
        <v>-</v>
      </c>
      <c r="F54" s="2" t="str">
        <f t="shared" si="12"/>
        <v>-</v>
      </c>
      <c r="G54" s="2" t="str">
        <f t="shared" si="13"/>
        <v>-</v>
      </c>
      <c r="H54" s="2" t="str">
        <f t="shared" si="14"/>
        <v>-</v>
      </c>
      <c r="I54" s="2" t="str">
        <f t="shared" si="15"/>
        <v>-</v>
      </c>
      <c r="J54" s="2" t="str">
        <f t="shared" si="16"/>
        <v>-</v>
      </c>
      <c r="K54" s="2" t="str">
        <f t="shared" si="17"/>
        <v>-</v>
      </c>
      <c r="L54" s="2" t="str">
        <f t="shared" si="18"/>
        <v>-</v>
      </c>
      <c r="M54" s="2" t="str">
        <f t="shared" si="19"/>
        <v>-</v>
      </c>
      <c r="N54" s="2" t="str">
        <f t="shared" si="20"/>
        <v>-</v>
      </c>
      <c r="O54" s="2" t="str">
        <f t="shared" si="21"/>
        <v>-</v>
      </c>
      <c r="P54" s="2" t="str">
        <f t="shared" si="22"/>
        <v>-</v>
      </c>
      <c r="Q54" s="2" t="str">
        <f t="shared" si="23"/>
        <v>-</v>
      </c>
      <c r="R54" s="2" t="str">
        <f t="shared" si="24"/>
        <v>-</v>
      </c>
      <c r="T54" s="2" t="str">
        <f t="array" ref="T54">IF($AL$5=7,SUM(COUNTIF($D54:$R54,$AC$7:$AK$7)),"-")</f>
        <v>-</v>
      </c>
      <c r="U54" s="2" t="str">
        <f t="array" ref="U54">IF($AL$5=7,SUM(COUNTIF($D54:$R54,$AC$4:$AI$4)),"-")</f>
        <v>-</v>
      </c>
      <c r="V54" s="2" t="str">
        <f t="array" ref="V54">IF($AL$5=7,SUM(COUNTIF($D54:$R54,$AC$5:$AJ$5)),"-")</f>
        <v>-</v>
      </c>
      <c r="W54" s="2" t="str">
        <f t="array" ref="W54">IF($AL$5=7,SUM(COUNTIF($D54:$R54,$AC$6:$AR$6)),"-")</f>
        <v>-</v>
      </c>
      <c r="X54" s="9" t="str">
        <f t="shared" si="25"/>
        <v>-</v>
      </c>
      <c r="Z54" s="2" t="str">
        <f t="array" ref="Z54">IF($AM$5=15,SUM(COUNTIF($D54:$R54,$D$9:$R$9)),"-")</f>
        <v>-</v>
      </c>
      <c r="AC54" s="2">
        <f t="shared" si="33"/>
        <v>0</v>
      </c>
      <c r="AD54" s="2">
        <f t="shared" si="34"/>
        <v>0</v>
      </c>
      <c r="AE54" s="2">
        <f t="shared" si="35"/>
        <v>0</v>
      </c>
      <c r="AF54" s="2">
        <f t="shared" si="36"/>
        <v>0</v>
      </c>
      <c r="AG54" s="2">
        <f t="shared" si="37"/>
        <v>0</v>
      </c>
      <c r="AH54" s="2">
        <f t="shared" si="38"/>
        <v>0</v>
      </c>
      <c r="AI54" s="2">
        <f t="shared" si="39"/>
        <v>0</v>
      </c>
      <c r="AJ54" s="2">
        <f t="shared" ref="AJ54:AJ63" si="42">AP$9</f>
        <v>1</v>
      </c>
      <c r="AK54" s="2">
        <f t="shared" ref="AK54:AK63" si="43">AQ$9</f>
        <v>3</v>
      </c>
      <c r="AL54" s="2">
        <f t="shared" ref="AL54:AL63" si="44">AR$9</f>
        <v>5</v>
      </c>
      <c r="AM54" s="2">
        <f t="shared" ref="AM54:AO55" si="45">AT$9</f>
        <v>9</v>
      </c>
      <c r="AN54" s="2">
        <f t="shared" si="45"/>
        <v>11</v>
      </c>
      <c r="AO54" s="2">
        <f t="shared" si="45"/>
        <v>13</v>
      </c>
      <c r="AP54" s="2">
        <f>AX$9</f>
        <v>17</v>
      </c>
      <c r="AQ54" s="2">
        <f>BA$9</f>
        <v>23</v>
      </c>
    </row>
    <row r="55" spans="2:43" ht="21" customHeight="1" x14ac:dyDescent="0.3">
      <c r="B55" s="2" t="s">
        <v>64</v>
      </c>
      <c r="C55" s="8" t="s">
        <v>118</v>
      </c>
      <c r="D55" s="2" t="str">
        <f t="shared" si="10"/>
        <v>-</v>
      </c>
      <c r="E55" s="2" t="str">
        <f t="shared" si="11"/>
        <v>-</v>
      </c>
      <c r="F55" s="2" t="str">
        <f t="shared" si="12"/>
        <v>-</v>
      </c>
      <c r="G55" s="2" t="str">
        <f t="shared" si="13"/>
        <v>-</v>
      </c>
      <c r="H55" s="2" t="str">
        <f t="shared" si="14"/>
        <v>-</v>
      </c>
      <c r="I55" s="2" t="str">
        <f t="shared" si="15"/>
        <v>-</v>
      </c>
      <c r="J55" s="2" t="str">
        <f t="shared" si="16"/>
        <v>-</v>
      </c>
      <c r="K55" s="2" t="str">
        <f t="shared" si="17"/>
        <v>-</v>
      </c>
      <c r="L55" s="2" t="str">
        <f t="shared" si="18"/>
        <v>-</v>
      </c>
      <c r="M55" s="2" t="str">
        <f t="shared" si="19"/>
        <v>-</v>
      </c>
      <c r="N55" s="2" t="str">
        <f t="shared" si="20"/>
        <v>-</v>
      </c>
      <c r="O55" s="2" t="str">
        <f t="shared" si="21"/>
        <v>-</v>
      </c>
      <c r="P55" s="2" t="str">
        <f t="shared" si="22"/>
        <v>-</v>
      </c>
      <c r="Q55" s="2" t="str">
        <f t="shared" si="23"/>
        <v>-</v>
      </c>
      <c r="R55" s="2" t="str">
        <f t="shared" si="24"/>
        <v>-</v>
      </c>
      <c r="T55" s="2" t="str">
        <f t="array" ref="T55">IF($AL$5=7,SUM(COUNTIF($D55:$R55,$AC$7:$AK$7)),"-")</f>
        <v>-</v>
      </c>
      <c r="U55" s="2" t="str">
        <f t="array" ref="U55">IF($AL$5=7,SUM(COUNTIF($D55:$R55,$AC$4:$AI$4)),"-")</f>
        <v>-</v>
      </c>
      <c r="V55" s="2" t="str">
        <f t="array" ref="V55">IF($AL$5=7,SUM(COUNTIF($D55:$R55,$AC$5:$AJ$5)),"-")</f>
        <v>-</v>
      </c>
      <c r="W55" s="2" t="str">
        <f t="array" ref="W55">IF($AL$5=7,SUM(COUNTIF($D55:$R55,$AC$6:$AR$6)),"-")</f>
        <v>-</v>
      </c>
      <c r="X55" s="9" t="str">
        <f t="shared" si="25"/>
        <v>-</v>
      </c>
      <c r="Z55" s="2" t="str">
        <f t="array" ref="Z55">IF($AM$5=15,SUM(COUNTIF($D55:$R55,$D$9:$R$9)),"-")</f>
        <v>-</v>
      </c>
      <c r="AC55" s="2">
        <f t="shared" si="33"/>
        <v>0</v>
      </c>
      <c r="AD55" s="2">
        <f t="shared" si="34"/>
        <v>0</v>
      </c>
      <c r="AE55" s="2">
        <f t="shared" si="35"/>
        <v>0</v>
      </c>
      <c r="AF55" s="2">
        <f t="shared" si="36"/>
        <v>0</v>
      </c>
      <c r="AG55" s="2">
        <f t="shared" si="37"/>
        <v>0</v>
      </c>
      <c r="AH55" s="2">
        <f t="shared" si="38"/>
        <v>0</v>
      </c>
      <c r="AI55" s="2">
        <f t="shared" si="39"/>
        <v>0</v>
      </c>
      <c r="AJ55" s="2">
        <f t="shared" si="42"/>
        <v>1</v>
      </c>
      <c r="AK55" s="2">
        <f t="shared" si="43"/>
        <v>3</v>
      </c>
      <c r="AL55" s="2">
        <f t="shared" si="44"/>
        <v>5</v>
      </c>
      <c r="AM55" s="2">
        <f t="shared" si="45"/>
        <v>9</v>
      </c>
      <c r="AN55" s="2">
        <f t="shared" si="45"/>
        <v>11</v>
      </c>
      <c r="AO55" s="2">
        <f t="shared" si="45"/>
        <v>13</v>
      </c>
      <c r="AP55" s="2">
        <f>AY$9</f>
        <v>19</v>
      </c>
      <c r="AQ55" s="2">
        <f>BB$9</f>
        <v>25</v>
      </c>
    </row>
    <row r="56" spans="2:43" ht="21" hidden="1" customHeight="1" x14ac:dyDescent="0.3">
      <c r="B56" s="2" t="s">
        <v>65</v>
      </c>
      <c r="C56" s="8" t="s">
        <v>118</v>
      </c>
      <c r="D56" s="2" t="str">
        <f t="shared" si="10"/>
        <v>-</v>
      </c>
      <c r="E56" s="2" t="str">
        <f t="shared" si="11"/>
        <v>-</v>
      </c>
      <c r="F56" s="2" t="str">
        <f t="shared" si="12"/>
        <v>-</v>
      </c>
      <c r="G56" s="2" t="str">
        <f t="shared" si="13"/>
        <v>-</v>
      </c>
      <c r="H56" s="2" t="str">
        <f t="shared" si="14"/>
        <v>-</v>
      </c>
      <c r="I56" s="2" t="str">
        <f t="shared" si="15"/>
        <v>-</v>
      </c>
      <c r="J56" s="2" t="str">
        <f t="shared" si="16"/>
        <v>-</v>
      </c>
      <c r="K56" s="2" t="str">
        <f t="shared" si="17"/>
        <v>-</v>
      </c>
      <c r="L56" s="2" t="str">
        <f t="shared" si="18"/>
        <v>-</v>
      </c>
      <c r="M56" s="2" t="str">
        <f t="shared" si="19"/>
        <v>-</v>
      </c>
      <c r="N56" s="2" t="str">
        <f t="shared" si="20"/>
        <v>-</v>
      </c>
      <c r="O56" s="2" t="str">
        <f t="shared" si="21"/>
        <v>-</v>
      </c>
      <c r="P56" s="2" t="str">
        <f t="shared" si="22"/>
        <v>-</v>
      </c>
      <c r="Q56" s="2" t="str">
        <f t="shared" si="23"/>
        <v>-</v>
      </c>
      <c r="R56" s="2" t="str">
        <f t="shared" si="24"/>
        <v>-</v>
      </c>
      <c r="T56" s="2" t="str">
        <f t="array" ref="T56">IF($AL$5=7,SUM(COUNTIF($D56:$R56,$AC$7:$AK$7)),"-")</f>
        <v>-</v>
      </c>
      <c r="U56" s="2" t="str">
        <f t="array" ref="U56">IF($AL$5=7,SUM(COUNTIF($D56:$R56,$AC$4:$AI$4)),"-")</f>
        <v>-</v>
      </c>
      <c r="V56" s="2" t="str">
        <f t="array" ref="V56">IF($AL$5=7,SUM(COUNTIF($D56:$R56,$AC$5:$AJ$5)),"-")</f>
        <v>-</v>
      </c>
      <c r="W56" s="2" t="str">
        <f t="array" ref="W56">IF($AL$5=7,SUM(COUNTIF($D56:$R56,$AC$6:$AR$6)),"-")</f>
        <v>-</v>
      </c>
      <c r="X56" s="9" t="str">
        <f t="shared" si="25"/>
        <v>-</v>
      </c>
      <c r="Z56" s="2" t="str">
        <f t="array" ref="Z56">IF($AM$5=15,SUM(COUNTIF($D56:$R56,$D$9:$R$9)),"-")</f>
        <v>-</v>
      </c>
      <c r="AC56" s="2">
        <f t="shared" si="33"/>
        <v>0</v>
      </c>
      <c r="AD56" s="2">
        <f t="shared" si="34"/>
        <v>0</v>
      </c>
      <c r="AE56" s="2">
        <f t="shared" si="35"/>
        <v>0</v>
      </c>
      <c r="AF56" s="2">
        <f t="shared" si="36"/>
        <v>0</v>
      </c>
      <c r="AG56" s="2">
        <f t="shared" si="37"/>
        <v>0</v>
      </c>
      <c r="AH56" s="2">
        <f t="shared" si="38"/>
        <v>0</v>
      </c>
      <c r="AI56" s="2">
        <f t="shared" si="39"/>
        <v>0</v>
      </c>
      <c r="AJ56" s="2">
        <f t="shared" si="42"/>
        <v>1</v>
      </c>
      <c r="AK56" s="2">
        <f t="shared" si="43"/>
        <v>3</v>
      </c>
      <c r="AL56" s="2">
        <f t="shared" si="44"/>
        <v>5</v>
      </c>
      <c r="AM56" s="2">
        <f>AT$9</f>
        <v>9</v>
      </c>
      <c r="AN56" s="2">
        <f>AU$9</f>
        <v>11</v>
      </c>
      <c r="AO56" s="2">
        <f>AW$9</f>
        <v>15</v>
      </c>
      <c r="AP56" s="2">
        <f>AX$9</f>
        <v>17</v>
      </c>
      <c r="AQ56" s="2">
        <f>AZ$9</f>
        <v>21</v>
      </c>
    </row>
    <row r="57" spans="2:43" ht="21" hidden="1" customHeight="1" x14ac:dyDescent="0.3">
      <c r="B57" s="2" t="s">
        <v>66</v>
      </c>
      <c r="C57" s="8" t="s">
        <v>118</v>
      </c>
      <c r="D57" s="2" t="str">
        <f t="shared" si="10"/>
        <v>-</v>
      </c>
      <c r="E57" s="2" t="str">
        <f t="shared" si="11"/>
        <v>-</v>
      </c>
      <c r="F57" s="2" t="str">
        <f t="shared" si="12"/>
        <v>-</v>
      </c>
      <c r="G57" s="2" t="str">
        <f t="shared" si="13"/>
        <v>-</v>
      </c>
      <c r="H57" s="2" t="str">
        <f t="shared" si="14"/>
        <v>-</v>
      </c>
      <c r="I57" s="2" t="str">
        <f t="shared" si="15"/>
        <v>-</v>
      </c>
      <c r="J57" s="2" t="str">
        <f t="shared" si="16"/>
        <v>-</v>
      </c>
      <c r="K57" s="2" t="str">
        <f t="shared" si="17"/>
        <v>-</v>
      </c>
      <c r="L57" s="2" t="str">
        <f t="shared" si="18"/>
        <v>-</v>
      </c>
      <c r="M57" s="2" t="str">
        <f t="shared" si="19"/>
        <v>-</v>
      </c>
      <c r="N57" s="2" t="str">
        <f t="shared" si="20"/>
        <v>-</v>
      </c>
      <c r="O57" s="2" t="str">
        <f t="shared" si="21"/>
        <v>-</v>
      </c>
      <c r="P57" s="2" t="str">
        <f t="shared" si="22"/>
        <v>-</v>
      </c>
      <c r="Q57" s="2" t="str">
        <f t="shared" si="23"/>
        <v>-</v>
      </c>
      <c r="R57" s="2" t="str">
        <f t="shared" si="24"/>
        <v>-</v>
      </c>
      <c r="T57" s="2" t="str">
        <f t="array" ref="T57">IF($AL$5=7,SUM(COUNTIF($D57:$R57,$AC$7:$AK$7)),"-")</f>
        <v>-</v>
      </c>
      <c r="U57" s="2" t="str">
        <f t="array" ref="U57">IF($AL$5=7,SUM(COUNTIF($D57:$R57,$AC$4:$AI$4)),"-")</f>
        <v>-</v>
      </c>
      <c r="V57" s="2" t="str">
        <f t="array" ref="V57">IF($AL$5=7,SUM(COUNTIF($D57:$R57,$AC$5:$AJ$5)),"-")</f>
        <v>-</v>
      </c>
      <c r="W57" s="2" t="str">
        <f t="array" ref="W57">IF($AL$5=7,SUM(COUNTIF($D57:$R57,$AC$6:$AR$6)),"-")</f>
        <v>-</v>
      </c>
      <c r="X57" s="9" t="str">
        <f t="shared" si="25"/>
        <v>-</v>
      </c>
      <c r="Z57" s="2" t="str">
        <f t="array" ref="Z57">IF($AM$5=15,SUM(COUNTIF($D57:$R57,$D$9:$R$9)),"-")</f>
        <v>-</v>
      </c>
      <c r="AC57" s="2">
        <f t="shared" si="33"/>
        <v>0</v>
      </c>
      <c r="AD57" s="2">
        <f t="shared" si="34"/>
        <v>0</v>
      </c>
      <c r="AE57" s="2">
        <f t="shared" si="35"/>
        <v>0</v>
      </c>
      <c r="AF57" s="2">
        <f t="shared" si="36"/>
        <v>0</v>
      </c>
      <c r="AG57" s="2">
        <f t="shared" si="37"/>
        <v>0</v>
      </c>
      <c r="AH57" s="2">
        <f t="shared" si="38"/>
        <v>0</v>
      </c>
      <c r="AI57" s="2">
        <f t="shared" si="39"/>
        <v>0</v>
      </c>
      <c r="AJ57" s="2">
        <f t="shared" si="42"/>
        <v>1</v>
      </c>
      <c r="AK57" s="2">
        <f t="shared" si="43"/>
        <v>3</v>
      </c>
      <c r="AL57" s="2">
        <f t="shared" si="44"/>
        <v>5</v>
      </c>
      <c r="AM57" s="2">
        <f>AT$9</f>
        <v>9</v>
      </c>
      <c r="AN57" s="2">
        <f>AU$9</f>
        <v>11</v>
      </c>
      <c r="AO57" s="2">
        <f>AW$9</f>
        <v>15</v>
      </c>
      <c r="AP57" s="2">
        <f>BA$9</f>
        <v>23</v>
      </c>
      <c r="AQ57" s="2">
        <f>BB$9</f>
        <v>25</v>
      </c>
    </row>
    <row r="58" spans="2:43" ht="21" hidden="1" customHeight="1" x14ac:dyDescent="0.3">
      <c r="B58" s="2" t="s">
        <v>67</v>
      </c>
      <c r="C58" s="8" t="s">
        <v>118</v>
      </c>
      <c r="D58" s="2" t="str">
        <f t="shared" si="10"/>
        <v>-</v>
      </c>
      <c r="E58" s="2" t="str">
        <f t="shared" si="11"/>
        <v>-</v>
      </c>
      <c r="F58" s="2" t="str">
        <f t="shared" si="12"/>
        <v>-</v>
      </c>
      <c r="G58" s="2" t="str">
        <f t="shared" si="13"/>
        <v>-</v>
      </c>
      <c r="H58" s="2" t="str">
        <f t="shared" si="14"/>
        <v>-</v>
      </c>
      <c r="I58" s="2" t="str">
        <f t="shared" si="15"/>
        <v>-</v>
      </c>
      <c r="J58" s="2" t="str">
        <f t="shared" si="16"/>
        <v>-</v>
      </c>
      <c r="K58" s="2" t="str">
        <f t="shared" si="17"/>
        <v>-</v>
      </c>
      <c r="L58" s="2" t="str">
        <f t="shared" si="18"/>
        <v>-</v>
      </c>
      <c r="M58" s="2" t="str">
        <f t="shared" si="19"/>
        <v>-</v>
      </c>
      <c r="N58" s="2" t="str">
        <f t="shared" si="20"/>
        <v>-</v>
      </c>
      <c r="O58" s="2" t="str">
        <f t="shared" si="21"/>
        <v>-</v>
      </c>
      <c r="P58" s="2" t="str">
        <f t="shared" si="22"/>
        <v>-</v>
      </c>
      <c r="Q58" s="2" t="str">
        <f t="shared" si="23"/>
        <v>-</v>
      </c>
      <c r="R58" s="2" t="str">
        <f t="shared" si="24"/>
        <v>-</v>
      </c>
      <c r="T58" s="2" t="str">
        <f t="array" ref="T58">IF($AL$5=7,SUM(COUNTIF($D58:$R58,$AC$7:$AK$7)),"-")</f>
        <v>-</v>
      </c>
      <c r="U58" s="2" t="str">
        <f t="array" ref="U58">IF($AL$5=7,SUM(COUNTIF($D58:$R58,$AC$4:$AI$4)),"-")</f>
        <v>-</v>
      </c>
      <c r="V58" s="2" t="str">
        <f t="array" ref="V58">IF($AL$5=7,SUM(COUNTIF($D58:$R58,$AC$5:$AJ$5)),"-")</f>
        <v>-</v>
      </c>
      <c r="W58" s="2" t="str">
        <f t="array" ref="W58">IF($AL$5=7,SUM(COUNTIF($D58:$R58,$AC$6:$AR$6)),"-")</f>
        <v>-</v>
      </c>
      <c r="X58" s="9" t="str">
        <f t="shared" si="25"/>
        <v>-</v>
      </c>
      <c r="Z58" s="2" t="str">
        <f t="array" ref="Z58">IF($AM$5=15,SUM(COUNTIF($D58:$R58,$D$9:$R$9)),"-")</f>
        <v>-</v>
      </c>
      <c r="AC58" s="2">
        <f t="shared" si="33"/>
        <v>0</v>
      </c>
      <c r="AD58" s="2">
        <f t="shared" si="34"/>
        <v>0</v>
      </c>
      <c r="AE58" s="2">
        <f t="shared" si="35"/>
        <v>0</v>
      </c>
      <c r="AF58" s="2">
        <f t="shared" si="36"/>
        <v>0</v>
      </c>
      <c r="AG58" s="2">
        <f t="shared" si="37"/>
        <v>0</v>
      </c>
      <c r="AH58" s="2">
        <f t="shared" si="38"/>
        <v>0</v>
      </c>
      <c r="AI58" s="2">
        <f t="shared" si="39"/>
        <v>0</v>
      </c>
      <c r="AJ58" s="2">
        <f t="shared" si="42"/>
        <v>1</v>
      </c>
      <c r="AK58" s="2">
        <f t="shared" si="43"/>
        <v>3</v>
      </c>
      <c r="AL58" s="2">
        <f t="shared" si="44"/>
        <v>5</v>
      </c>
      <c r="AM58" s="2">
        <f>AT$9</f>
        <v>9</v>
      </c>
      <c r="AN58" s="2">
        <f>AW$9</f>
        <v>15</v>
      </c>
      <c r="AO58" s="2">
        <f>AY$9</f>
        <v>19</v>
      </c>
      <c r="AP58" s="2">
        <f>AZ$9</f>
        <v>21</v>
      </c>
      <c r="AQ58" s="2">
        <f>BB$9</f>
        <v>25</v>
      </c>
    </row>
    <row r="59" spans="2:43" ht="21" hidden="1" customHeight="1" x14ac:dyDescent="0.3">
      <c r="B59" s="2" t="s">
        <v>68</v>
      </c>
      <c r="C59" s="8" t="s">
        <v>118</v>
      </c>
      <c r="D59" s="2" t="str">
        <f t="shared" si="10"/>
        <v>-</v>
      </c>
      <c r="E59" s="2" t="str">
        <f t="shared" si="11"/>
        <v>-</v>
      </c>
      <c r="F59" s="2" t="str">
        <f t="shared" si="12"/>
        <v>-</v>
      </c>
      <c r="G59" s="2" t="str">
        <f t="shared" si="13"/>
        <v>-</v>
      </c>
      <c r="H59" s="2" t="str">
        <f t="shared" si="14"/>
        <v>-</v>
      </c>
      <c r="I59" s="2" t="str">
        <f t="shared" si="15"/>
        <v>-</v>
      </c>
      <c r="J59" s="2" t="str">
        <f t="shared" si="16"/>
        <v>-</v>
      </c>
      <c r="K59" s="2" t="str">
        <f t="shared" si="17"/>
        <v>-</v>
      </c>
      <c r="L59" s="2" t="str">
        <f t="shared" si="18"/>
        <v>-</v>
      </c>
      <c r="M59" s="2" t="str">
        <f t="shared" si="19"/>
        <v>-</v>
      </c>
      <c r="N59" s="2" t="str">
        <f t="shared" si="20"/>
        <v>-</v>
      </c>
      <c r="O59" s="2" t="str">
        <f t="shared" si="21"/>
        <v>-</v>
      </c>
      <c r="P59" s="2" t="str">
        <f t="shared" si="22"/>
        <v>-</v>
      </c>
      <c r="Q59" s="2" t="str">
        <f t="shared" si="23"/>
        <v>-</v>
      </c>
      <c r="R59" s="2" t="str">
        <f t="shared" si="24"/>
        <v>-</v>
      </c>
      <c r="T59" s="2" t="str">
        <f t="array" ref="T59">IF($AL$5=7,SUM(COUNTIF($D59:$R59,$AC$7:$AK$7)),"-")</f>
        <v>-</v>
      </c>
      <c r="U59" s="2" t="str">
        <f t="array" ref="U59">IF($AL$5=7,SUM(COUNTIF($D59:$R59,$AC$4:$AI$4)),"-")</f>
        <v>-</v>
      </c>
      <c r="V59" s="2" t="str">
        <f t="array" ref="V59">IF($AL$5=7,SUM(COUNTIF($D59:$R59,$AC$5:$AJ$5)),"-")</f>
        <v>-</v>
      </c>
      <c r="W59" s="2" t="str">
        <f t="array" ref="W59">IF($AL$5=7,SUM(COUNTIF($D59:$R59,$AC$6:$AR$6)),"-")</f>
        <v>-</v>
      </c>
      <c r="X59" s="9" t="str">
        <f t="shared" si="25"/>
        <v>-</v>
      </c>
      <c r="Z59" s="2" t="str">
        <f t="array" ref="Z59">IF($AM$5=15,SUM(COUNTIF($D59:$R59,$D$9:$R$9)),"-")</f>
        <v>-</v>
      </c>
      <c r="AC59" s="2">
        <f t="shared" si="33"/>
        <v>0</v>
      </c>
      <c r="AD59" s="2">
        <f t="shared" si="34"/>
        <v>0</v>
      </c>
      <c r="AE59" s="2">
        <f t="shared" si="35"/>
        <v>0</v>
      </c>
      <c r="AF59" s="2">
        <f t="shared" si="36"/>
        <v>0</v>
      </c>
      <c r="AG59" s="2">
        <f t="shared" si="37"/>
        <v>0</v>
      </c>
      <c r="AH59" s="2">
        <f t="shared" si="38"/>
        <v>0</v>
      </c>
      <c r="AI59" s="2">
        <f t="shared" si="39"/>
        <v>0</v>
      </c>
      <c r="AJ59" s="2">
        <f t="shared" si="42"/>
        <v>1</v>
      </c>
      <c r="AK59" s="2">
        <f t="shared" si="43"/>
        <v>3</v>
      </c>
      <c r="AL59" s="2">
        <f t="shared" si="44"/>
        <v>5</v>
      </c>
      <c r="AM59" s="2">
        <f>AU$9</f>
        <v>11</v>
      </c>
      <c r="AN59" s="2">
        <f>AV$9</f>
        <v>13</v>
      </c>
      <c r="AO59" s="2">
        <f>AX$9</f>
        <v>17</v>
      </c>
      <c r="AP59" s="2">
        <f>AY$9</f>
        <v>19</v>
      </c>
      <c r="AQ59" s="2">
        <f>AZ$9</f>
        <v>21</v>
      </c>
    </row>
    <row r="60" spans="2:43" ht="21" hidden="1" customHeight="1" x14ac:dyDescent="0.3">
      <c r="B60" s="2" t="s">
        <v>69</v>
      </c>
      <c r="C60" s="8" t="s">
        <v>118</v>
      </c>
      <c r="D60" s="2" t="str">
        <f t="shared" si="10"/>
        <v>-</v>
      </c>
      <c r="E60" s="2" t="str">
        <f t="shared" si="11"/>
        <v>-</v>
      </c>
      <c r="F60" s="2" t="str">
        <f t="shared" si="12"/>
        <v>-</v>
      </c>
      <c r="G60" s="2" t="str">
        <f t="shared" si="13"/>
        <v>-</v>
      </c>
      <c r="H60" s="2" t="str">
        <f t="shared" si="14"/>
        <v>-</v>
      </c>
      <c r="I60" s="2" t="str">
        <f t="shared" si="15"/>
        <v>-</v>
      </c>
      <c r="J60" s="2" t="str">
        <f t="shared" si="16"/>
        <v>-</v>
      </c>
      <c r="K60" s="2" t="str">
        <f t="shared" si="17"/>
        <v>-</v>
      </c>
      <c r="L60" s="2" t="str">
        <f t="shared" si="18"/>
        <v>-</v>
      </c>
      <c r="M60" s="2" t="str">
        <f t="shared" si="19"/>
        <v>-</v>
      </c>
      <c r="N60" s="2" t="str">
        <f t="shared" si="20"/>
        <v>-</v>
      </c>
      <c r="O60" s="2" t="str">
        <f t="shared" si="21"/>
        <v>-</v>
      </c>
      <c r="P60" s="2" t="str">
        <f t="shared" si="22"/>
        <v>-</v>
      </c>
      <c r="Q60" s="2" t="str">
        <f t="shared" si="23"/>
        <v>-</v>
      </c>
      <c r="R60" s="2" t="str">
        <f t="shared" si="24"/>
        <v>-</v>
      </c>
      <c r="T60" s="2" t="str">
        <f t="array" ref="T60">IF($AL$5=7,SUM(COUNTIF($D60:$R60,$AC$7:$AK$7)),"-")</f>
        <v>-</v>
      </c>
      <c r="U60" s="2" t="str">
        <f t="array" ref="U60">IF($AL$5=7,SUM(COUNTIF($D60:$R60,$AC$4:$AI$4)),"-")</f>
        <v>-</v>
      </c>
      <c r="V60" s="2" t="str">
        <f t="array" ref="V60">IF($AL$5=7,SUM(COUNTIF($D60:$R60,$AC$5:$AJ$5)),"-")</f>
        <v>-</v>
      </c>
      <c r="W60" s="2" t="str">
        <f t="array" ref="W60">IF($AL$5=7,SUM(COUNTIF($D60:$R60,$AC$6:$AR$6)),"-")</f>
        <v>-</v>
      </c>
      <c r="X60" s="9" t="str">
        <f t="shared" si="25"/>
        <v>-</v>
      </c>
      <c r="Z60" s="2" t="str">
        <f t="array" ref="Z60">IF($AM$5=15,SUM(COUNTIF($D60:$R60,$D$9:$R$9)),"-")</f>
        <v>-</v>
      </c>
      <c r="AC60" s="2">
        <f t="shared" si="33"/>
        <v>0</v>
      </c>
      <c r="AD60" s="2">
        <f t="shared" si="34"/>
        <v>0</v>
      </c>
      <c r="AE60" s="2">
        <f t="shared" si="35"/>
        <v>0</v>
      </c>
      <c r="AF60" s="2">
        <f t="shared" si="36"/>
        <v>0</v>
      </c>
      <c r="AG60" s="2">
        <f t="shared" si="37"/>
        <v>0</v>
      </c>
      <c r="AH60" s="2">
        <f t="shared" si="38"/>
        <v>0</v>
      </c>
      <c r="AI60" s="2">
        <f t="shared" si="39"/>
        <v>0</v>
      </c>
      <c r="AJ60" s="2">
        <f t="shared" si="42"/>
        <v>1</v>
      </c>
      <c r="AK60" s="2">
        <f t="shared" si="43"/>
        <v>3</v>
      </c>
      <c r="AL60" s="2">
        <f t="shared" si="44"/>
        <v>5</v>
      </c>
      <c r="AM60" s="2">
        <f>AU$9</f>
        <v>11</v>
      </c>
      <c r="AN60" s="2">
        <f>AV$9</f>
        <v>13</v>
      </c>
      <c r="AO60" s="2">
        <f>AZ$9</f>
        <v>21</v>
      </c>
      <c r="AP60" s="2">
        <f>BA$9</f>
        <v>23</v>
      </c>
      <c r="AQ60" s="2">
        <f>BB$9</f>
        <v>25</v>
      </c>
    </row>
    <row r="61" spans="2:43" ht="21" hidden="1" customHeight="1" x14ac:dyDescent="0.3">
      <c r="B61" s="2" t="s">
        <v>70</v>
      </c>
      <c r="C61" s="8" t="s">
        <v>118</v>
      </c>
      <c r="D61" s="2" t="str">
        <f t="shared" si="10"/>
        <v>-</v>
      </c>
      <c r="E61" s="2" t="str">
        <f t="shared" si="11"/>
        <v>-</v>
      </c>
      <c r="F61" s="2" t="str">
        <f t="shared" si="12"/>
        <v>-</v>
      </c>
      <c r="G61" s="2" t="str">
        <f t="shared" si="13"/>
        <v>-</v>
      </c>
      <c r="H61" s="2" t="str">
        <f t="shared" si="14"/>
        <v>-</v>
      </c>
      <c r="I61" s="2" t="str">
        <f t="shared" si="15"/>
        <v>-</v>
      </c>
      <c r="J61" s="2" t="str">
        <f t="shared" si="16"/>
        <v>-</v>
      </c>
      <c r="K61" s="2" t="str">
        <f t="shared" si="17"/>
        <v>-</v>
      </c>
      <c r="L61" s="2" t="str">
        <f t="shared" si="18"/>
        <v>-</v>
      </c>
      <c r="M61" s="2" t="str">
        <f t="shared" si="19"/>
        <v>-</v>
      </c>
      <c r="N61" s="2" t="str">
        <f t="shared" si="20"/>
        <v>-</v>
      </c>
      <c r="O61" s="2" t="str">
        <f t="shared" si="21"/>
        <v>-</v>
      </c>
      <c r="P61" s="2" t="str">
        <f t="shared" si="22"/>
        <v>-</v>
      </c>
      <c r="Q61" s="2" t="str">
        <f t="shared" si="23"/>
        <v>-</v>
      </c>
      <c r="R61" s="2" t="str">
        <f t="shared" si="24"/>
        <v>-</v>
      </c>
      <c r="T61" s="2" t="str">
        <f t="array" ref="T61">IF($AL$5=7,SUM(COUNTIF($D61:$R61,$AC$7:$AK$7)),"-")</f>
        <v>-</v>
      </c>
      <c r="U61" s="2" t="str">
        <f t="array" ref="U61">IF($AL$5=7,SUM(COUNTIF($D61:$R61,$AC$4:$AI$4)),"-")</f>
        <v>-</v>
      </c>
      <c r="V61" s="2" t="str">
        <f t="array" ref="V61">IF($AL$5=7,SUM(COUNTIF($D61:$R61,$AC$5:$AJ$5)),"-")</f>
        <v>-</v>
      </c>
      <c r="W61" s="2" t="str">
        <f t="array" ref="W61">IF($AL$5=7,SUM(COUNTIF($D61:$R61,$AC$6:$AR$6)),"-")</f>
        <v>-</v>
      </c>
      <c r="X61" s="9" t="str">
        <f t="shared" si="25"/>
        <v>-</v>
      </c>
      <c r="Z61" s="2" t="str">
        <f t="array" ref="Z61">IF($AM$5=15,SUM(COUNTIF($D61:$R61,$D$9:$R$9)),"-")</f>
        <v>-</v>
      </c>
      <c r="AC61" s="2">
        <f t="shared" si="33"/>
        <v>0</v>
      </c>
      <c r="AD61" s="2">
        <f t="shared" si="34"/>
        <v>0</v>
      </c>
      <c r="AE61" s="2">
        <f t="shared" si="35"/>
        <v>0</v>
      </c>
      <c r="AF61" s="2">
        <f t="shared" si="36"/>
        <v>0</v>
      </c>
      <c r="AG61" s="2">
        <f t="shared" si="37"/>
        <v>0</v>
      </c>
      <c r="AH61" s="2">
        <f t="shared" si="38"/>
        <v>0</v>
      </c>
      <c r="AI61" s="2">
        <f t="shared" si="39"/>
        <v>0</v>
      </c>
      <c r="AJ61" s="2">
        <f t="shared" si="42"/>
        <v>1</v>
      </c>
      <c r="AK61" s="2">
        <f t="shared" si="43"/>
        <v>3</v>
      </c>
      <c r="AL61" s="2">
        <f t="shared" si="44"/>
        <v>5</v>
      </c>
      <c r="AM61" s="2">
        <f>AU$9</f>
        <v>11</v>
      </c>
      <c r="AN61" s="2">
        <f>AW$9</f>
        <v>15</v>
      </c>
      <c r="AO61" s="2">
        <f>AX$9</f>
        <v>17</v>
      </c>
      <c r="AP61" s="2">
        <f>AY$9</f>
        <v>19</v>
      </c>
      <c r="AQ61" s="2">
        <f>BA$9</f>
        <v>23</v>
      </c>
    </row>
    <row r="62" spans="2:43" ht="21" customHeight="1" x14ac:dyDescent="0.3">
      <c r="B62" s="2" t="s">
        <v>71</v>
      </c>
      <c r="C62" s="8" t="s">
        <v>118</v>
      </c>
      <c r="D62" s="2" t="str">
        <f t="shared" si="10"/>
        <v>-</v>
      </c>
      <c r="E62" s="2" t="str">
        <f t="shared" si="11"/>
        <v>-</v>
      </c>
      <c r="F62" s="2" t="str">
        <f t="shared" si="12"/>
        <v>-</v>
      </c>
      <c r="G62" s="2" t="str">
        <f t="shared" si="13"/>
        <v>-</v>
      </c>
      <c r="H62" s="2" t="str">
        <f t="shared" si="14"/>
        <v>-</v>
      </c>
      <c r="I62" s="2" t="str">
        <f t="shared" si="15"/>
        <v>-</v>
      </c>
      <c r="J62" s="2" t="str">
        <f t="shared" si="16"/>
        <v>-</v>
      </c>
      <c r="K62" s="2" t="str">
        <f t="shared" si="17"/>
        <v>-</v>
      </c>
      <c r="L62" s="2" t="str">
        <f t="shared" si="18"/>
        <v>-</v>
      </c>
      <c r="M62" s="2" t="str">
        <f t="shared" si="19"/>
        <v>-</v>
      </c>
      <c r="N62" s="2" t="str">
        <f t="shared" si="20"/>
        <v>-</v>
      </c>
      <c r="O62" s="2" t="str">
        <f t="shared" si="21"/>
        <v>-</v>
      </c>
      <c r="P62" s="2" t="str">
        <f t="shared" si="22"/>
        <v>-</v>
      </c>
      <c r="Q62" s="2" t="str">
        <f t="shared" si="23"/>
        <v>-</v>
      </c>
      <c r="R62" s="2" t="str">
        <f t="shared" si="24"/>
        <v>-</v>
      </c>
      <c r="T62" s="2" t="str">
        <f t="array" ref="T62">IF($AL$5=7,SUM(COUNTIF($D62:$R62,$AC$7:$AK$7)),"-")</f>
        <v>-</v>
      </c>
      <c r="U62" s="2" t="str">
        <f t="array" ref="U62">IF($AL$5=7,SUM(COUNTIF($D62:$R62,$AC$4:$AI$4)),"-")</f>
        <v>-</v>
      </c>
      <c r="V62" s="2" t="str">
        <f t="array" ref="V62">IF($AL$5=7,SUM(COUNTIF($D62:$R62,$AC$5:$AJ$5)),"-")</f>
        <v>-</v>
      </c>
      <c r="W62" s="2" t="str">
        <f t="array" ref="W62">IF($AL$5=7,SUM(COUNTIF($D62:$R62,$AC$6:$AR$6)),"-")</f>
        <v>-</v>
      </c>
      <c r="X62" s="9" t="str">
        <f t="shared" si="25"/>
        <v>-</v>
      </c>
      <c r="Z62" s="2" t="str">
        <f t="array" ref="Z62">IF($AM$5=15,SUM(COUNTIF($D62:$R62,$D$9:$R$9)),"-")</f>
        <v>-</v>
      </c>
      <c r="AC62" s="2">
        <f t="shared" si="33"/>
        <v>0</v>
      </c>
      <c r="AD62" s="2">
        <f t="shared" si="34"/>
        <v>0</v>
      </c>
      <c r="AE62" s="2">
        <f t="shared" si="35"/>
        <v>0</v>
      </c>
      <c r="AF62" s="2">
        <f t="shared" si="36"/>
        <v>0</v>
      </c>
      <c r="AG62" s="2">
        <f t="shared" si="37"/>
        <v>0</v>
      </c>
      <c r="AH62" s="2">
        <f t="shared" si="38"/>
        <v>0</v>
      </c>
      <c r="AI62" s="2">
        <f t="shared" si="39"/>
        <v>0</v>
      </c>
      <c r="AJ62" s="2">
        <f t="shared" si="42"/>
        <v>1</v>
      </c>
      <c r="AK62" s="2">
        <f t="shared" si="43"/>
        <v>3</v>
      </c>
      <c r="AL62" s="2">
        <f t="shared" si="44"/>
        <v>5</v>
      </c>
      <c r="AM62" s="2">
        <f>AV$9</f>
        <v>13</v>
      </c>
      <c r="AN62" s="2">
        <f>AW$9</f>
        <v>15</v>
      </c>
      <c r="AO62" s="2">
        <f>AX$9</f>
        <v>17</v>
      </c>
      <c r="AP62" s="2">
        <f t="shared" ref="AP62:AQ64" si="46">BA$9</f>
        <v>23</v>
      </c>
      <c r="AQ62" s="2">
        <f t="shared" si="46"/>
        <v>25</v>
      </c>
    </row>
    <row r="63" spans="2:43" ht="21" customHeight="1" x14ac:dyDescent="0.3">
      <c r="B63" s="2" t="s">
        <v>72</v>
      </c>
      <c r="C63" s="8" t="s">
        <v>118</v>
      </c>
      <c r="D63" s="2" t="str">
        <f t="shared" si="10"/>
        <v>-</v>
      </c>
      <c r="E63" s="2" t="str">
        <f t="shared" si="11"/>
        <v>-</v>
      </c>
      <c r="F63" s="2" t="str">
        <f t="shared" si="12"/>
        <v>-</v>
      </c>
      <c r="G63" s="2" t="str">
        <f t="shared" si="13"/>
        <v>-</v>
      </c>
      <c r="H63" s="2" t="str">
        <f t="shared" si="14"/>
        <v>-</v>
      </c>
      <c r="I63" s="2" t="str">
        <f t="shared" si="15"/>
        <v>-</v>
      </c>
      <c r="J63" s="2" t="str">
        <f t="shared" si="16"/>
        <v>-</v>
      </c>
      <c r="K63" s="2" t="str">
        <f t="shared" si="17"/>
        <v>-</v>
      </c>
      <c r="L63" s="2" t="str">
        <f t="shared" si="18"/>
        <v>-</v>
      </c>
      <c r="M63" s="2" t="str">
        <f t="shared" si="19"/>
        <v>-</v>
      </c>
      <c r="N63" s="2" t="str">
        <f t="shared" si="20"/>
        <v>-</v>
      </c>
      <c r="O63" s="2" t="str">
        <f t="shared" si="21"/>
        <v>-</v>
      </c>
      <c r="P63" s="2" t="str">
        <f t="shared" si="22"/>
        <v>-</v>
      </c>
      <c r="Q63" s="2" t="str">
        <f t="shared" si="23"/>
        <v>-</v>
      </c>
      <c r="R63" s="2" t="str">
        <f t="shared" si="24"/>
        <v>-</v>
      </c>
      <c r="T63" s="2" t="str">
        <f t="array" ref="T63">IF($AL$5=7,SUM(COUNTIF($D63:$R63,$AC$7:$AK$7)),"-")</f>
        <v>-</v>
      </c>
      <c r="U63" s="2" t="str">
        <f t="array" ref="U63">IF($AL$5=7,SUM(COUNTIF($D63:$R63,$AC$4:$AI$4)),"-")</f>
        <v>-</v>
      </c>
      <c r="V63" s="2" t="str">
        <f t="array" ref="V63">IF($AL$5=7,SUM(COUNTIF($D63:$R63,$AC$5:$AJ$5)),"-")</f>
        <v>-</v>
      </c>
      <c r="W63" s="2" t="str">
        <f t="array" ref="W63">IF($AL$5=7,SUM(COUNTIF($D63:$R63,$AC$6:$AR$6)),"-")</f>
        <v>-</v>
      </c>
      <c r="X63" s="9" t="str">
        <f t="shared" si="25"/>
        <v>-</v>
      </c>
      <c r="Z63" s="2" t="str">
        <f t="array" ref="Z63">IF($AM$5=15,SUM(COUNTIF($D63:$R63,$D$9:$R$9)),"-")</f>
        <v>-</v>
      </c>
      <c r="AC63" s="2">
        <f t="shared" si="33"/>
        <v>0</v>
      </c>
      <c r="AD63" s="2">
        <f t="shared" si="34"/>
        <v>0</v>
      </c>
      <c r="AE63" s="2">
        <f t="shared" si="35"/>
        <v>0</v>
      </c>
      <c r="AF63" s="2">
        <f t="shared" si="36"/>
        <v>0</v>
      </c>
      <c r="AG63" s="2">
        <f t="shared" si="37"/>
        <v>0</v>
      </c>
      <c r="AH63" s="2">
        <f t="shared" si="38"/>
        <v>0</v>
      </c>
      <c r="AI63" s="2">
        <f t="shared" si="39"/>
        <v>0</v>
      </c>
      <c r="AJ63" s="2">
        <f t="shared" si="42"/>
        <v>1</v>
      </c>
      <c r="AK63" s="2">
        <f t="shared" si="43"/>
        <v>3</v>
      </c>
      <c r="AL63" s="2">
        <f t="shared" si="44"/>
        <v>5</v>
      </c>
      <c r="AM63" s="2">
        <f>AX$9</f>
        <v>17</v>
      </c>
      <c r="AN63" s="2">
        <f>AY$9</f>
        <v>19</v>
      </c>
      <c r="AO63" s="2">
        <f>AZ$9</f>
        <v>21</v>
      </c>
      <c r="AP63" s="2">
        <f t="shared" si="46"/>
        <v>23</v>
      </c>
      <c r="AQ63" s="2">
        <f t="shared" si="46"/>
        <v>25</v>
      </c>
    </row>
    <row r="64" spans="2:43" ht="21" hidden="1" customHeight="1" x14ac:dyDescent="0.3">
      <c r="B64" s="2" t="s">
        <v>73</v>
      </c>
      <c r="C64" s="8" t="s">
        <v>118</v>
      </c>
      <c r="D64" s="2" t="str">
        <f t="shared" si="10"/>
        <v>-</v>
      </c>
      <c r="E64" s="2" t="str">
        <f t="shared" si="11"/>
        <v>-</v>
      </c>
      <c r="F64" s="2" t="str">
        <f t="shared" si="12"/>
        <v>-</v>
      </c>
      <c r="G64" s="2" t="str">
        <f t="shared" si="13"/>
        <v>-</v>
      </c>
      <c r="H64" s="2" t="str">
        <f t="shared" si="14"/>
        <v>-</v>
      </c>
      <c r="I64" s="2" t="str">
        <f t="shared" si="15"/>
        <v>-</v>
      </c>
      <c r="J64" s="2" t="str">
        <f t="shared" si="16"/>
        <v>-</v>
      </c>
      <c r="K64" s="2" t="str">
        <f t="shared" si="17"/>
        <v>-</v>
      </c>
      <c r="L64" s="2" t="str">
        <f t="shared" si="18"/>
        <v>-</v>
      </c>
      <c r="M64" s="2" t="str">
        <f t="shared" si="19"/>
        <v>-</v>
      </c>
      <c r="N64" s="2" t="str">
        <f t="shared" si="20"/>
        <v>-</v>
      </c>
      <c r="O64" s="2" t="str">
        <f t="shared" si="21"/>
        <v>-</v>
      </c>
      <c r="P64" s="2" t="str">
        <f t="shared" si="22"/>
        <v>-</v>
      </c>
      <c r="Q64" s="2" t="str">
        <f t="shared" si="23"/>
        <v>-</v>
      </c>
      <c r="R64" s="2" t="str">
        <f t="shared" si="24"/>
        <v>-</v>
      </c>
      <c r="T64" s="2" t="str">
        <f t="array" ref="T64">IF($AL$5=7,SUM(COUNTIF($D64:$R64,$AC$7:$AK$7)),"-")</f>
        <v>-</v>
      </c>
      <c r="U64" s="2" t="str">
        <f t="array" ref="U64">IF($AL$5=7,SUM(COUNTIF($D64:$R64,$AC$4:$AI$4)),"-")</f>
        <v>-</v>
      </c>
      <c r="V64" s="2" t="str">
        <f t="array" ref="V64">IF($AL$5=7,SUM(COUNTIF($D64:$R64,$AC$5:$AJ$5)),"-")</f>
        <v>-</v>
      </c>
      <c r="W64" s="2" t="str">
        <f t="array" ref="W64">IF($AL$5=7,SUM(COUNTIF($D64:$R64,$AC$6:$AR$6)),"-")</f>
        <v>-</v>
      </c>
      <c r="X64" s="9" t="str">
        <f t="shared" si="25"/>
        <v>-</v>
      </c>
      <c r="Z64" s="2" t="str">
        <f t="array" ref="Z64">IF($AM$5=15,SUM(COUNTIF($D64:$R64,$D$9:$R$9)),"-")</f>
        <v>-</v>
      </c>
      <c r="AC64" s="2">
        <f t="shared" si="33"/>
        <v>0</v>
      </c>
      <c r="AD64" s="2">
        <f t="shared" si="34"/>
        <v>0</v>
      </c>
      <c r="AE64" s="2">
        <f t="shared" si="35"/>
        <v>0</v>
      </c>
      <c r="AF64" s="2">
        <f t="shared" si="36"/>
        <v>0</v>
      </c>
      <c r="AG64" s="2">
        <f t="shared" si="37"/>
        <v>0</v>
      </c>
      <c r="AH64" s="2">
        <f t="shared" si="38"/>
        <v>0</v>
      </c>
      <c r="AI64" s="2">
        <f t="shared" si="39"/>
        <v>0</v>
      </c>
      <c r="AJ64" s="2">
        <f t="shared" ref="AJ64:AJ77" si="47">AP$9</f>
        <v>1</v>
      </c>
      <c r="AK64" s="2">
        <f t="shared" ref="AK64:AK77" si="48">AQ$9</f>
        <v>3</v>
      </c>
      <c r="AL64" s="2">
        <f>AS$9</f>
        <v>7</v>
      </c>
      <c r="AM64" s="2">
        <f>AT$9</f>
        <v>9</v>
      </c>
      <c r="AN64" s="2">
        <f>AU$9</f>
        <v>11</v>
      </c>
      <c r="AO64" s="2">
        <f>AV$9</f>
        <v>13</v>
      </c>
      <c r="AP64" s="2">
        <f t="shared" si="46"/>
        <v>23</v>
      </c>
      <c r="AQ64" s="2">
        <f t="shared" si="46"/>
        <v>25</v>
      </c>
    </row>
    <row r="65" spans="2:43" ht="21" hidden="1" customHeight="1" x14ac:dyDescent="0.3">
      <c r="B65" s="2" t="s">
        <v>74</v>
      </c>
      <c r="C65" s="8" t="s">
        <v>118</v>
      </c>
      <c r="D65" s="2" t="str">
        <f t="shared" si="10"/>
        <v>-</v>
      </c>
      <c r="E65" s="2" t="str">
        <f t="shared" si="11"/>
        <v>-</v>
      </c>
      <c r="F65" s="2" t="str">
        <f t="shared" si="12"/>
        <v>-</v>
      </c>
      <c r="G65" s="2" t="str">
        <f t="shared" si="13"/>
        <v>-</v>
      </c>
      <c r="H65" s="2" t="str">
        <f t="shared" si="14"/>
        <v>-</v>
      </c>
      <c r="I65" s="2" t="str">
        <f t="shared" si="15"/>
        <v>-</v>
      </c>
      <c r="J65" s="2" t="str">
        <f t="shared" si="16"/>
        <v>-</v>
      </c>
      <c r="K65" s="2" t="str">
        <f t="shared" si="17"/>
        <v>-</v>
      </c>
      <c r="L65" s="2" t="str">
        <f t="shared" si="18"/>
        <v>-</v>
      </c>
      <c r="M65" s="2" t="str">
        <f t="shared" si="19"/>
        <v>-</v>
      </c>
      <c r="N65" s="2" t="str">
        <f t="shared" si="20"/>
        <v>-</v>
      </c>
      <c r="O65" s="2" t="str">
        <f t="shared" si="21"/>
        <v>-</v>
      </c>
      <c r="P65" s="2" t="str">
        <f t="shared" si="22"/>
        <v>-</v>
      </c>
      <c r="Q65" s="2" t="str">
        <f t="shared" si="23"/>
        <v>-</v>
      </c>
      <c r="R65" s="2" t="str">
        <f t="shared" si="24"/>
        <v>-</v>
      </c>
      <c r="T65" s="2" t="str">
        <f t="array" ref="T65">IF($AL$5=7,SUM(COUNTIF($D65:$R65,$AC$7:$AK$7)),"-")</f>
        <v>-</v>
      </c>
      <c r="U65" s="2" t="str">
        <f t="array" ref="U65">IF($AL$5=7,SUM(COUNTIF($D65:$R65,$AC$4:$AI$4)),"-")</f>
        <v>-</v>
      </c>
      <c r="V65" s="2" t="str">
        <f t="array" ref="V65">IF($AL$5=7,SUM(COUNTIF($D65:$R65,$AC$5:$AJ$5)),"-")</f>
        <v>-</v>
      </c>
      <c r="W65" s="2" t="str">
        <f t="array" ref="W65">IF($AL$5=7,SUM(COUNTIF($D65:$R65,$AC$6:$AR$6)),"-")</f>
        <v>-</v>
      </c>
      <c r="X65" s="9" t="str">
        <f t="shared" si="25"/>
        <v>-</v>
      </c>
      <c r="Z65" s="2" t="str">
        <f t="array" ref="Z65">IF($AM$5=15,SUM(COUNTIF($D65:$R65,$D$9:$R$9)),"-")</f>
        <v>-</v>
      </c>
      <c r="AC65" s="2">
        <f t="shared" si="33"/>
        <v>0</v>
      </c>
      <c r="AD65" s="2">
        <f t="shared" si="34"/>
        <v>0</v>
      </c>
      <c r="AE65" s="2">
        <f t="shared" si="35"/>
        <v>0</v>
      </c>
      <c r="AF65" s="2">
        <f t="shared" si="36"/>
        <v>0</v>
      </c>
      <c r="AG65" s="2">
        <f t="shared" si="37"/>
        <v>0</v>
      </c>
      <c r="AH65" s="2">
        <f t="shared" si="38"/>
        <v>0</v>
      </c>
      <c r="AI65" s="2">
        <f t="shared" si="39"/>
        <v>0</v>
      </c>
      <c r="AJ65" s="2">
        <f t="shared" si="47"/>
        <v>1</v>
      </c>
      <c r="AK65" s="2">
        <f t="shared" si="48"/>
        <v>3</v>
      </c>
      <c r="AL65" s="2">
        <f>AS$9</f>
        <v>7</v>
      </c>
      <c r="AM65" s="2">
        <f>AT$9</f>
        <v>9</v>
      </c>
      <c r="AN65" s="2">
        <f>AU$9</f>
        <v>11</v>
      </c>
      <c r="AO65" s="2">
        <f>AX$9</f>
        <v>17</v>
      </c>
      <c r="AP65" s="2">
        <f>AY$9</f>
        <v>19</v>
      </c>
      <c r="AQ65" s="2">
        <f>BA$9</f>
        <v>23</v>
      </c>
    </row>
    <row r="66" spans="2:43" ht="21" hidden="1" customHeight="1" x14ac:dyDescent="0.3">
      <c r="B66" s="2" t="s">
        <v>75</v>
      </c>
      <c r="C66" s="8" t="s">
        <v>118</v>
      </c>
      <c r="D66" s="2" t="str">
        <f t="shared" si="10"/>
        <v>-</v>
      </c>
      <c r="E66" s="2" t="str">
        <f t="shared" si="11"/>
        <v>-</v>
      </c>
      <c r="F66" s="2" t="str">
        <f t="shared" si="12"/>
        <v>-</v>
      </c>
      <c r="G66" s="2" t="str">
        <f t="shared" si="13"/>
        <v>-</v>
      </c>
      <c r="H66" s="2" t="str">
        <f t="shared" si="14"/>
        <v>-</v>
      </c>
      <c r="I66" s="2" t="str">
        <f t="shared" si="15"/>
        <v>-</v>
      </c>
      <c r="J66" s="2" t="str">
        <f t="shared" si="16"/>
        <v>-</v>
      </c>
      <c r="K66" s="2" t="str">
        <f t="shared" si="17"/>
        <v>-</v>
      </c>
      <c r="L66" s="2" t="str">
        <f t="shared" si="18"/>
        <v>-</v>
      </c>
      <c r="M66" s="2" t="str">
        <f t="shared" si="19"/>
        <v>-</v>
      </c>
      <c r="N66" s="2" t="str">
        <f t="shared" si="20"/>
        <v>-</v>
      </c>
      <c r="O66" s="2" t="str">
        <f t="shared" si="21"/>
        <v>-</v>
      </c>
      <c r="P66" s="2" t="str">
        <f t="shared" si="22"/>
        <v>-</v>
      </c>
      <c r="Q66" s="2" t="str">
        <f t="shared" si="23"/>
        <v>-</v>
      </c>
      <c r="R66" s="2" t="str">
        <f t="shared" si="24"/>
        <v>-</v>
      </c>
      <c r="T66" s="2" t="str">
        <f t="array" ref="T66">IF($AL$5=7,SUM(COUNTIF($D66:$R66,$AC$7:$AK$7)),"-")</f>
        <v>-</v>
      </c>
      <c r="U66" s="2" t="str">
        <f t="array" ref="U66">IF($AL$5=7,SUM(COUNTIF($D66:$R66,$AC$4:$AI$4)),"-")</f>
        <v>-</v>
      </c>
      <c r="V66" s="2" t="str">
        <f t="array" ref="V66">IF($AL$5=7,SUM(COUNTIF($D66:$R66,$AC$5:$AJ$5)),"-")</f>
        <v>-</v>
      </c>
      <c r="W66" s="2" t="str">
        <f t="array" ref="W66">IF($AL$5=7,SUM(COUNTIF($D66:$R66,$AC$6:$AR$6)),"-")</f>
        <v>-</v>
      </c>
      <c r="X66" s="9" t="str">
        <f t="shared" si="25"/>
        <v>-</v>
      </c>
      <c r="Z66" s="2" t="str">
        <f t="array" ref="Z66">IF($AM$5=15,SUM(COUNTIF($D66:$R66,$D$9:$R$9)),"-")</f>
        <v>-</v>
      </c>
      <c r="AC66" s="2">
        <f t="shared" si="33"/>
        <v>0</v>
      </c>
      <c r="AD66" s="2">
        <f t="shared" si="34"/>
        <v>0</v>
      </c>
      <c r="AE66" s="2">
        <f t="shared" si="35"/>
        <v>0</v>
      </c>
      <c r="AF66" s="2">
        <f t="shared" si="36"/>
        <v>0</v>
      </c>
      <c r="AG66" s="2">
        <f t="shared" si="37"/>
        <v>0</v>
      </c>
      <c r="AH66" s="2">
        <f t="shared" si="38"/>
        <v>0</v>
      </c>
      <c r="AI66" s="2">
        <f t="shared" si="39"/>
        <v>0</v>
      </c>
      <c r="AJ66" s="2">
        <f t="shared" si="47"/>
        <v>1</v>
      </c>
      <c r="AK66" s="2">
        <f t="shared" si="48"/>
        <v>3</v>
      </c>
      <c r="AL66" s="2">
        <f t="shared" ref="AL66:AM68" si="49">AS$9</f>
        <v>7</v>
      </c>
      <c r="AM66" s="2">
        <f t="shared" si="49"/>
        <v>9</v>
      </c>
      <c r="AN66" s="2">
        <f>AV$9</f>
        <v>13</v>
      </c>
      <c r="AO66" s="2">
        <f>AW$9</f>
        <v>15</v>
      </c>
      <c r="AP66" s="2">
        <f>AY$9</f>
        <v>19</v>
      </c>
      <c r="AQ66" s="2">
        <f>BB$9</f>
        <v>25</v>
      </c>
    </row>
    <row r="67" spans="2:43" ht="21" hidden="1" customHeight="1" x14ac:dyDescent="0.3">
      <c r="B67" s="2" t="s">
        <v>76</v>
      </c>
      <c r="C67" s="8" t="s">
        <v>118</v>
      </c>
      <c r="D67" s="2" t="str">
        <f t="shared" si="10"/>
        <v>-</v>
      </c>
      <c r="E67" s="2" t="str">
        <f t="shared" si="11"/>
        <v>-</v>
      </c>
      <c r="F67" s="2" t="str">
        <f t="shared" si="12"/>
        <v>-</v>
      </c>
      <c r="G67" s="2" t="str">
        <f t="shared" si="13"/>
        <v>-</v>
      </c>
      <c r="H67" s="2" t="str">
        <f t="shared" si="14"/>
        <v>-</v>
      </c>
      <c r="I67" s="2" t="str">
        <f t="shared" si="15"/>
        <v>-</v>
      </c>
      <c r="J67" s="2" t="str">
        <f t="shared" si="16"/>
        <v>-</v>
      </c>
      <c r="K67" s="2" t="str">
        <f t="shared" si="17"/>
        <v>-</v>
      </c>
      <c r="L67" s="2" t="str">
        <f t="shared" si="18"/>
        <v>-</v>
      </c>
      <c r="M67" s="2" t="str">
        <f t="shared" si="19"/>
        <v>-</v>
      </c>
      <c r="N67" s="2" t="str">
        <f t="shared" si="20"/>
        <v>-</v>
      </c>
      <c r="O67" s="2" t="str">
        <f t="shared" si="21"/>
        <v>-</v>
      </c>
      <c r="P67" s="2" t="str">
        <f t="shared" si="22"/>
        <v>-</v>
      </c>
      <c r="Q67" s="2" t="str">
        <f t="shared" si="23"/>
        <v>-</v>
      </c>
      <c r="R67" s="2" t="str">
        <f t="shared" si="24"/>
        <v>-</v>
      </c>
      <c r="T67" s="2" t="str">
        <f t="array" ref="T67">IF($AL$5=7,SUM(COUNTIF($D67:$R67,$AC$7:$AK$7)),"-")</f>
        <v>-</v>
      </c>
      <c r="U67" s="2" t="str">
        <f t="array" ref="U67">IF($AL$5=7,SUM(COUNTIF($D67:$R67,$AC$4:$AI$4)),"-")</f>
        <v>-</v>
      </c>
      <c r="V67" s="2" t="str">
        <f t="array" ref="V67">IF($AL$5=7,SUM(COUNTIF($D67:$R67,$AC$5:$AJ$5)),"-")</f>
        <v>-</v>
      </c>
      <c r="W67" s="2" t="str">
        <f t="array" ref="W67">IF($AL$5=7,SUM(COUNTIF($D67:$R67,$AC$6:$AR$6)),"-")</f>
        <v>-</v>
      </c>
      <c r="X67" s="9" t="str">
        <f t="shared" si="25"/>
        <v>-</v>
      </c>
      <c r="Z67" s="2" t="str">
        <f t="array" ref="Z67">IF($AM$5=15,SUM(COUNTIF($D67:$R67,$D$9:$R$9)),"-")</f>
        <v>-</v>
      </c>
      <c r="AC67" s="2">
        <f t="shared" si="33"/>
        <v>0</v>
      </c>
      <c r="AD67" s="2">
        <f t="shared" si="34"/>
        <v>0</v>
      </c>
      <c r="AE67" s="2">
        <f t="shared" si="35"/>
        <v>0</v>
      </c>
      <c r="AF67" s="2">
        <f t="shared" si="36"/>
        <v>0</v>
      </c>
      <c r="AG67" s="2">
        <f t="shared" si="37"/>
        <v>0</v>
      </c>
      <c r="AH67" s="2">
        <f t="shared" si="38"/>
        <v>0</v>
      </c>
      <c r="AI67" s="2">
        <f t="shared" si="39"/>
        <v>0</v>
      </c>
      <c r="AJ67" s="2">
        <f t="shared" si="47"/>
        <v>1</v>
      </c>
      <c r="AK67" s="2">
        <f t="shared" si="48"/>
        <v>3</v>
      </c>
      <c r="AL67" s="2">
        <f t="shared" si="49"/>
        <v>7</v>
      </c>
      <c r="AM67" s="2">
        <f t="shared" si="49"/>
        <v>9</v>
      </c>
      <c r="AN67" s="2">
        <f>AV$9</f>
        <v>13</v>
      </c>
      <c r="AO67" s="2">
        <f>AX$9</f>
        <v>17</v>
      </c>
      <c r="AP67" s="2">
        <f>AZ$9</f>
        <v>21</v>
      </c>
      <c r="AQ67" s="2">
        <f>BA$9</f>
        <v>23</v>
      </c>
    </row>
    <row r="68" spans="2:43" ht="21" hidden="1" customHeight="1" x14ac:dyDescent="0.3">
      <c r="B68" s="2" t="s">
        <v>77</v>
      </c>
      <c r="C68" s="8" t="s">
        <v>118</v>
      </c>
      <c r="D68" s="2" t="str">
        <f t="shared" si="10"/>
        <v>-</v>
      </c>
      <c r="E68" s="2" t="str">
        <f t="shared" si="11"/>
        <v>-</v>
      </c>
      <c r="F68" s="2" t="str">
        <f t="shared" si="12"/>
        <v>-</v>
      </c>
      <c r="G68" s="2" t="str">
        <f t="shared" si="13"/>
        <v>-</v>
      </c>
      <c r="H68" s="2" t="str">
        <f t="shared" si="14"/>
        <v>-</v>
      </c>
      <c r="I68" s="2" t="str">
        <f t="shared" si="15"/>
        <v>-</v>
      </c>
      <c r="J68" s="2" t="str">
        <f t="shared" si="16"/>
        <v>-</v>
      </c>
      <c r="K68" s="2" t="str">
        <f t="shared" si="17"/>
        <v>-</v>
      </c>
      <c r="L68" s="2" t="str">
        <f t="shared" si="18"/>
        <v>-</v>
      </c>
      <c r="M68" s="2" t="str">
        <f t="shared" si="19"/>
        <v>-</v>
      </c>
      <c r="N68" s="2" t="str">
        <f t="shared" si="20"/>
        <v>-</v>
      </c>
      <c r="O68" s="2" t="str">
        <f t="shared" si="21"/>
        <v>-</v>
      </c>
      <c r="P68" s="2" t="str">
        <f t="shared" si="22"/>
        <v>-</v>
      </c>
      <c r="Q68" s="2" t="str">
        <f t="shared" si="23"/>
        <v>-</v>
      </c>
      <c r="R68" s="2" t="str">
        <f t="shared" si="24"/>
        <v>-</v>
      </c>
      <c r="T68" s="2" t="str">
        <f t="array" ref="T68">IF($AL$5=7,SUM(COUNTIF($D68:$R68,$AC$7:$AK$7)),"-")</f>
        <v>-</v>
      </c>
      <c r="U68" s="2" t="str">
        <f t="array" ref="U68">IF($AL$5=7,SUM(COUNTIF($D68:$R68,$AC$4:$AI$4)),"-")</f>
        <v>-</v>
      </c>
      <c r="V68" s="2" t="str">
        <f t="array" ref="V68">IF($AL$5=7,SUM(COUNTIF($D68:$R68,$AC$5:$AJ$5)),"-")</f>
        <v>-</v>
      </c>
      <c r="W68" s="2" t="str">
        <f t="array" ref="W68">IF($AL$5=7,SUM(COUNTIF($D68:$R68,$AC$6:$AR$6)),"-")</f>
        <v>-</v>
      </c>
      <c r="X68" s="9" t="str">
        <f t="shared" si="25"/>
        <v>-</v>
      </c>
      <c r="Z68" s="2" t="str">
        <f t="array" ref="Z68">IF($AM$5=15,SUM(COUNTIF($D68:$R68,$D$9:$R$9)),"-")</f>
        <v>-</v>
      </c>
      <c r="AC68" s="2">
        <f t="shared" si="33"/>
        <v>0</v>
      </c>
      <c r="AD68" s="2">
        <f t="shared" si="34"/>
        <v>0</v>
      </c>
      <c r="AE68" s="2">
        <f t="shared" si="35"/>
        <v>0</v>
      </c>
      <c r="AF68" s="2">
        <f t="shared" si="36"/>
        <v>0</v>
      </c>
      <c r="AG68" s="2">
        <f t="shared" si="37"/>
        <v>0</v>
      </c>
      <c r="AH68" s="2">
        <f t="shared" si="38"/>
        <v>0</v>
      </c>
      <c r="AI68" s="2">
        <f t="shared" si="39"/>
        <v>0</v>
      </c>
      <c r="AJ68" s="2">
        <f t="shared" si="47"/>
        <v>1</v>
      </c>
      <c r="AK68" s="2">
        <f t="shared" si="48"/>
        <v>3</v>
      </c>
      <c r="AL68" s="2">
        <f t="shared" si="49"/>
        <v>7</v>
      </c>
      <c r="AM68" s="2">
        <f t="shared" si="49"/>
        <v>9</v>
      </c>
      <c r="AN68" s="2">
        <f>AY$9</f>
        <v>19</v>
      </c>
      <c r="AO68" s="2">
        <f>AZ$9</f>
        <v>21</v>
      </c>
      <c r="AP68" s="2">
        <f>BA$9</f>
        <v>23</v>
      </c>
      <c r="AQ68" s="2">
        <f>BB$9</f>
        <v>25</v>
      </c>
    </row>
    <row r="69" spans="2:43" ht="21" customHeight="1" x14ac:dyDescent="0.3">
      <c r="B69" s="2" t="s">
        <v>78</v>
      </c>
      <c r="C69" s="8" t="s">
        <v>118</v>
      </c>
      <c r="D69" s="2" t="str">
        <f t="shared" si="10"/>
        <v>-</v>
      </c>
      <c r="E69" s="2" t="str">
        <f t="shared" si="11"/>
        <v>-</v>
      </c>
      <c r="F69" s="2" t="str">
        <f t="shared" si="12"/>
        <v>-</v>
      </c>
      <c r="G69" s="2" t="str">
        <f t="shared" si="13"/>
        <v>-</v>
      </c>
      <c r="H69" s="2" t="str">
        <f t="shared" si="14"/>
        <v>-</v>
      </c>
      <c r="I69" s="2" t="str">
        <f t="shared" si="15"/>
        <v>-</v>
      </c>
      <c r="J69" s="2" t="str">
        <f t="shared" si="16"/>
        <v>-</v>
      </c>
      <c r="K69" s="2" t="str">
        <f t="shared" si="17"/>
        <v>-</v>
      </c>
      <c r="L69" s="2" t="str">
        <f t="shared" si="18"/>
        <v>-</v>
      </c>
      <c r="M69" s="2" t="str">
        <f t="shared" si="19"/>
        <v>-</v>
      </c>
      <c r="N69" s="2" t="str">
        <f t="shared" si="20"/>
        <v>-</v>
      </c>
      <c r="O69" s="2" t="str">
        <f t="shared" si="21"/>
        <v>-</v>
      </c>
      <c r="P69" s="2" t="str">
        <f t="shared" si="22"/>
        <v>-</v>
      </c>
      <c r="Q69" s="2" t="str">
        <f t="shared" si="23"/>
        <v>-</v>
      </c>
      <c r="R69" s="2" t="str">
        <f t="shared" si="24"/>
        <v>-</v>
      </c>
      <c r="T69" s="2" t="str">
        <f t="array" ref="T69">IF($AL$5=7,SUM(COUNTIF($D69:$R69,$AC$7:$AK$7)),"-")</f>
        <v>-</v>
      </c>
      <c r="U69" s="2" t="str">
        <f t="array" ref="U69">IF($AL$5=7,SUM(COUNTIF($D69:$R69,$AC$4:$AI$4)),"-")</f>
        <v>-</v>
      </c>
      <c r="V69" s="2" t="str">
        <f t="array" ref="V69">IF($AL$5=7,SUM(COUNTIF($D69:$R69,$AC$5:$AJ$5)),"-")</f>
        <v>-</v>
      </c>
      <c r="W69" s="2" t="str">
        <f t="array" ref="W69">IF($AL$5=7,SUM(COUNTIF($D69:$R69,$AC$6:$AR$6)),"-")</f>
        <v>-</v>
      </c>
      <c r="X69" s="9" t="str">
        <f t="shared" si="25"/>
        <v>-</v>
      </c>
      <c r="Z69" s="2" t="str">
        <f t="array" ref="Z69">IF($AM$5=15,SUM(COUNTIF($D69:$R69,$D$9:$R$9)),"-")</f>
        <v>-</v>
      </c>
      <c r="AC69" s="2">
        <f t="shared" si="33"/>
        <v>0</v>
      </c>
      <c r="AD69" s="2">
        <f t="shared" si="34"/>
        <v>0</v>
      </c>
      <c r="AE69" s="2">
        <f t="shared" si="35"/>
        <v>0</v>
      </c>
      <c r="AF69" s="2">
        <f t="shared" si="36"/>
        <v>0</v>
      </c>
      <c r="AG69" s="2">
        <f t="shared" si="37"/>
        <v>0</v>
      </c>
      <c r="AH69" s="2">
        <f t="shared" si="38"/>
        <v>0</v>
      </c>
      <c r="AI69" s="2">
        <f t="shared" si="39"/>
        <v>0</v>
      </c>
      <c r="AJ69" s="2">
        <f t="shared" si="47"/>
        <v>1</v>
      </c>
      <c r="AK69" s="2">
        <f t="shared" si="48"/>
        <v>3</v>
      </c>
      <c r="AL69" s="2">
        <f>AS$9</f>
        <v>7</v>
      </c>
      <c r="AM69" s="2">
        <f>AU$9</f>
        <v>11</v>
      </c>
      <c r="AN69" s="2">
        <f>AV$9</f>
        <v>13</v>
      </c>
      <c r="AO69" s="2">
        <f>AY$9</f>
        <v>19</v>
      </c>
      <c r="AP69" s="2">
        <f>AZ$9</f>
        <v>21</v>
      </c>
      <c r="AQ69" s="2">
        <f>BA$9</f>
        <v>23</v>
      </c>
    </row>
    <row r="70" spans="2:43" ht="21" hidden="1" customHeight="1" x14ac:dyDescent="0.3">
      <c r="B70" s="2" t="s">
        <v>79</v>
      </c>
      <c r="C70" s="8" t="s">
        <v>118</v>
      </c>
      <c r="D70" s="2" t="str">
        <f t="shared" si="10"/>
        <v>-</v>
      </c>
      <c r="E70" s="2" t="str">
        <f t="shared" si="11"/>
        <v>-</v>
      </c>
      <c r="F70" s="2" t="str">
        <f t="shared" si="12"/>
        <v>-</v>
      </c>
      <c r="G70" s="2" t="str">
        <f t="shared" si="13"/>
        <v>-</v>
      </c>
      <c r="H70" s="2" t="str">
        <f t="shared" si="14"/>
        <v>-</v>
      </c>
      <c r="I70" s="2" t="str">
        <f t="shared" si="15"/>
        <v>-</v>
      </c>
      <c r="J70" s="2" t="str">
        <f t="shared" si="16"/>
        <v>-</v>
      </c>
      <c r="K70" s="2" t="str">
        <f t="shared" si="17"/>
        <v>-</v>
      </c>
      <c r="L70" s="2" t="str">
        <f t="shared" si="18"/>
        <v>-</v>
      </c>
      <c r="M70" s="2" t="str">
        <f t="shared" si="19"/>
        <v>-</v>
      </c>
      <c r="N70" s="2" t="str">
        <f t="shared" si="20"/>
        <v>-</v>
      </c>
      <c r="O70" s="2" t="str">
        <f t="shared" si="21"/>
        <v>-</v>
      </c>
      <c r="P70" s="2" t="str">
        <f t="shared" si="22"/>
        <v>-</v>
      </c>
      <c r="Q70" s="2" t="str">
        <f t="shared" si="23"/>
        <v>-</v>
      </c>
      <c r="R70" s="2" t="str">
        <f t="shared" si="24"/>
        <v>-</v>
      </c>
      <c r="T70" s="2" t="str">
        <f t="array" ref="T70">IF($AL$5=7,SUM(COUNTIF($D70:$R70,$AC$7:$AK$7)),"-")</f>
        <v>-</v>
      </c>
      <c r="U70" s="2" t="str">
        <f t="array" ref="U70">IF($AL$5=7,SUM(COUNTIF($D70:$R70,$AC$4:$AI$4)),"-")</f>
        <v>-</v>
      </c>
      <c r="V70" s="2" t="str">
        <f t="array" ref="V70">IF($AL$5=7,SUM(COUNTIF($D70:$R70,$AC$5:$AJ$5)),"-")</f>
        <v>-</v>
      </c>
      <c r="W70" s="2" t="str">
        <f t="array" ref="W70">IF($AL$5=7,SUM(COUNTIF($D70:$R70,$AC$6:$AR$6)),"-")</f>
        <v>-</v>
      </c>
      <c r="X70" s="9" t="str">
        <f t="shared" si="25"/>
        <v>-</v>
      </c>
      <c r="Z70" s="2" t="str">
        <f t="array" ref="Z70">IF($AM$5=15,SUM(COUNTIF($D70:$R70,$D$9:$R$9)),"-")</f>
        <v>-</v>
      </c>
      <c r="AC70" s="2">
        <f t="shared" si="33"/>
        <v>0</v>
      </c>
      <c r="AD70" s="2">
        <f t="shared" si="34"/>
        <v>0</v>
      </c>
      <c r="AE70" s="2">
        <f t="shared" si="35"/>
        <v>0</v>
      </c>
      <c r="AF70" s="2">
        <f t="shared" si="36"/>
        <v>0</v>
      </c>
      <c r="AG70" s="2">
        <f t="shared" si="37"/>
        <v>0</v>
      </c>
      <c r="AH70" s="2">
        <f t="shared" si="38"/>
        <v>0</v>
      </c>
      <c r="AI70" s="2">
        <f t="shared" si="39"/>
        <v>0</v>
      </c>
      <c r="AJ70" s="2">
        <f t="shared" si="47"/>
        <v>1</v>
      </c>
      <c r="AK70" s="2">
        <f t="shared" si="48"/>
        <v>3</v>
      </c>
      <c r="AL70" s="2">
        <f>AS$9</f>
        <v>7</v>
      </c>
      <c r="AM70" s="2">
        <f>AV$9</f>
        <v>13</v>
      </c>
      <c r="AN70" s="2">
        <f>AW$9</f>
        <v>15</v>
      </c>
      <c r="AO70" s="2">
        <f>AX$9</f>
        <v>17</v>
      </c>
      <c r="AP70" s="2">
        <f>AY$9</f>
        <v>19</v>
      </c>
      <c r="AQ70" s="2">
        <f>BA$9</f>
        <v>23</v>
      </c>
    </row>
    <row r="71" spans="2:43" ht="21" hidden="1" customHeight="1" x14ac:dyDescent="0.3">
      <c r="B71" s="2" t="s">
        <v>80</v>
      </c>
      <c r="C71" s="8" t="s">
        <v>118</v>
      </c>
      <c r="D71" s="2" t="str">
        <f t="shared" si="10"/>
        <v>-</v>
      </c>
      <c r="E71" s="2" t="str">
        <f t="shared" si="11"/>
        <v>-</v>
      </c>
      <c r="F71" s="2" t="str">
        <f t="shared" si="12"/>
        <v>-</v>
      </c>
      <c r="G71" s="2" t="str">
        <f t="shared" si="13"/>
        <v>-</v>
      </c>
      <c r="H71" s="2" t="str">
        <f t="shared" si="14"/>
        <v>-</v>
      </c>
      <c r="I71" s="2" t="str">
        <f t="shared" si="15"/>
        <v>-</v>
      </c>
      <c r="J71" s="2" t="str">
        <f t="shared" si="16"/>
        <v>-</v>
      </c>
      <c r="K71" s="2" t="str">
        <f t="shared" si="17"/>
        <v>-</v>
      </c>
      <c r="L71" s="2" t="str">
        <f t="shared" si="18"/>
        <v>-</v>
      </c>
      <c r="M71" s="2" t="str">
        <f t="shared" si="19"/>
        <v>-</v>
      </c>
      <c r="N71" s="2" t="str">
        <f t="shared" si="20"/>
        <v>-</v>
      </c>
      <c r="O71" s="2" t="str">
        <f t="shared" si="21"/>
        <v>-</v>
      </c>
      <c r="P71" s="2" t="str">
        <f t="shared" si="22"/>
        <v>-</v>
      </c>
      <c r="Q71" s="2" t="str">
        <f t="shared" si="23"/>
        <v>-</v>
      </c>
      <c r="R71" s="2" t="str">
        <f t="shared" si="24"/>
        <v>-</v>
      </c>
      <c r="T71" s="2" t="str">
        <f t="array" ref="T71">IF($AL$5=7,SUM(COUNTIF($D71:$R71,$AC$7:$AK$7)),"-")</f>
        <v>-</v>
      </c>
      <c r="U71" s="2" t="str">
        <f t="array" ref="U71">IF($AL$5=7,SUM(COUNTIF($D71:$R71,$AC$4:$AI$4)),"-")</f>
        <v>-</v>
      </c>
      <c r="V71" s="2" t="str">
        <f t="array" ref="V71">IF($AL$5=7,SUM(COUNTIF($D71:$R71,$AC$5:$AJ$5)),"-")</f>
        <v>-</v>
      </c>
      <c r="W71" s="2" t="str">
        <f t="array" ref="W71">IF($AL$5=7,SUM(COUNTIF($D71:$R71,$AC$6:$AR$6)),"-")</f>
        <v>-</v>
      </c>
      <c r="X71" s="9" t="str">
        <f t="shared" si="25"/>
        <v>-</v>
      </c>
      <c r="Z71" s="2" t="str">
        <f t="array" ref="Z71">IF($AM$5=15,SUM(COUNTIF($D71:$R71,$D$9:$R$9)),"-")</f>
        <v>-</v>
      </c>
      <c r="AC71" s="2">
        <f t="shared" si="33"/>
        <v>0</v>
      </c>
      <c r="AD71" s="2">
        <f t="shared" si="34"/>
        <v>0</v>
      </c>
      <c r="AE71" s="2">
        <f t="shared" si="35"/>
        <v>0</v>
      </c>
      <c r="AF71" s="2">
        <f t="shared" si="36"/>
        <v>0</v>
      </c>
      <c r="AG71" s="2">
        <f t="shared" si="37"/>
        <v>0</v>
      </c>
      <c r="AH71" s="2">
        <f t="shared" si="38"/>
        <v>0</v>
      </c>
      <c r="AI71" s="2">
        <f t="shared" si="39"/>
        <v>0</v>
      </c>
      <c r="AJ71" s="2">
        <f t="shared" si="47"/>
        <v>1</v>
      </c>
      <c r="AK71" s="2">
        <f t="shared" si="48"/>
        <v>3</v>
      </c>
      <c r="AL71" s="2">
        <f>AS$9</f>
        <v>7</v>
      </c>
      <c r="AM71" s="2">
        <f>AV$9</f>
        <v>13</v>
      </c>
      <c r="AN71" s="2">
        <f>AW$9</f>
        <v>15</v>
      </c>
      <c r="AO71" s="2">
        <f>AZ$9</f>
        <v>21</v>
      </c>
      <c r="AP71" s="2">
        <f>BA$9</f>
        <v>23</v>
      </c>
      <c r="AQ71" s="2">
        <f>BB$9</f>
        <v>25</v>
      </c>
    </row>
    <row r="72" spans="2:43" ht="21" customHeight="1" x14ac:dyDescent="0.3">
      <c r="B72" s="2" t="s">
        <v>81</v>
      </c>
      <c r="C72" s="8" t="s">
        <v>118</v>
      </c>
      <c r="D72" s="2" t="str">
        <f t="shared" si="10"/>
        <v>-</v>
      </c>
      <c r="E72" s="2" t="str">
        <f t="shared" si="11"/>
        <v>-</v>
      </c>
      <c r="F72" s="2" t="str">
        <f t="shared" si="12"/>
        <v>-</v>
      </c>
      <c r="G72" s="2" t="str">
        <f t="shared" si="13"/>
        <v>-</v>
      </c>
      <c r="H72" s="2" t="str">
        <f t="shared" si="14"/>
        <v>-</v>
      </c>
      <c r="I72" s="2" t="str">
        <f t="shared" si="15"/>
        <v>-</v>
      </c>
      <c r="J72" s="2" t="str">
        <f t="shared" si="16"/>
        <v>-</v>
      </c>
      <c r="K72" s="2" t="str">
        <f t="shared" si="17"/>
        <v>-</v>
      </c>
      <c r="L72" s="2" t="str">
        <f t="shared" si="18"/>
        <v>-</v>
      </c>
      <c r="M72" s="2" t="str">
        <f t="shared" si="19"/>
        <v>-</v>
      </c>
      <c r="N72" s="2" t="str">
        <f t="shared" si="20"/>
        <v>-</v>
      </c>
      <c r="O72" s="2" t="str">
        <f t="shared" si="21"/>
        <v>-</v>
      </c>
      <c r="P72" s="2" t="str">
        <f t="shared" si="22"/>
        <v>-</v>
      </c>
      <c r="Q72" s="2" t="str">
        <f t="shared" si="23"/>
        <v>-</v>
      </c>
      <c r="R72" s="2" t="str">
        <f t="shared" si="24"/>
        <v>-</v>
      </c>
      <c r="T72" s="2" t="str">
        <f t="array" ref="T72">IF($AL$5=7,SUM(COUNTIF($D72:$R72,$AC$7:$AK$7)),"-")</f>
        <v>-</v>
      </c>
      <c r="U72" s="2" t="str">
        <f t="array" ref="U72">IF($AL$5=7,SUM(COUNTIF($D72:$R72,$AC$4:$AI$4)),"-")</f>
        <v>-</v>
      </c>
      <c r="V72" s="2" t="str">
        <f t="array" ref="V72">IF($AL$5=7,SUM(COUNTIF($D72:$R72,$AC$5:$AJ$5)),"-")</f>
        <v>-</v>
      </c>
      <c r="W72" s="2" t="str">
        <f t="array" ref="W72">IF($AL$5=7,SUM(COUNTIF($D72:$R72,$AC$6:$AR$6)),"-")</f>
        <v>-</v>
      </c>
      <c r="X72" s="9" t="str">
        <f t="shared" si="25"/>
        <v>-</v>
      </c>
      <c r="Z72" s="2" t="str">
        <f t="array" ref="Z72">IF($AM$5=15,SUM(COUNTIF($D72:$R72,$D$9:$R$9)),"-")</f>
        <v>-</v>
      </c>
      <c r="AC72" s="2">
        <f t="shared" si="33"/>
        <v>0</v>
      </c>
      <c r="AD72" s="2">
        <f t="shared" si="34"/>
        <v>0</v>
      </c>
      <c r="AE72" s="2">
        <f t="shared" si="35"/>
        <v>0</v>
      </c>
      <c r="AF72" s="2">
        <f t="shared" si="36"/>
        <v>0</v>
      </c>
      <c r="AG72" s="2">
        <f t="shared" si="37"/>
        <v>0</v>
      </c>
      <c r="AH72" s="2">
        <f t="shared" si="38"/>
        <v>0</v>
      </c>
      <c r="AI72" s="2">
        <f t="shared" si="39"/>
        <v>0</v>
      </c>
      <c r="AJ72" s="2">
        <f t="shared" si="47"/>
        <v>1</v>
      </c>
      <c r="AK72" s="2">
        <f t="shared" si="48"/>
        <v>3</v>
      </c>
      <c r="AL72" s="2">
        <f>AS$9</f>
        <v>7</v>
      </c>
      <c r="AM72" s="2">
        <f>AV$9</f>
        <v>13</v>
      </c>
      <c r="AN72" s="2">
        <f>AX$9</f>
        <v>17</v>
      </c>
      <c r="AO72" s="2">
        <f>AY$9</f>
        <v>19</v>
      </c>
      <c r="AP72" s="2">
        <f>AZ$9</f>
        <v>21</v>
      </c>
      <c r="AQ72" s="2">
        <f>BB$9</f>
        <v>25</v>
      </c>
    </row>
    <row r="73" spans="2:43" ht="21" hidden="1" customHeight="1" x14ac:dyDescent="0.3">
      <c r="B73" s="2" t="s">
        <v>82</v>
      </c>
      <c r="C73" s="8" t="s">
        <v>118</v>
      </c>
      <c r="D73" s="2" t="str">
        <f t="shared" si="10"/>
        <v>-</v>
      </c>
      <c r="E73" s="2" t="str">
        <f t="shared" si="11"/>
        <v>-</v>
      </c>
      <c r="F73" s="2" t="str">
        <f t="shared" si="12"/>
        <v>-</v>
      </c>
      <c r="G73" s="2" t="str">
        <f t="shared" si="13"/>
        <v>-</v>
      </c>
      <c r="H73" s="2" t="str">
        <f t="shared" si="14"/>
        <v>-</v>
      </c>
      <c r="I73" s="2" t="str">
        <f t="shared" si="15"/>
        <v>-</v>
      </c>
      <c r="J73" s="2" t="str">
        <f t="shared" si="16"/>
        <v>-</v>
      </c>
      <c r="K73" s="2" t="str">
        <f t="shared" si="17"/>
        <v>-</v>
      </c>
      <c r="L73" s="2" t="str">
        <f t="shared" si="18"/>
        <v>-</v>
      </c>
      <c r="M73" s="2" t="str">
        <f t="shared" si="19"/>
        <v>-</v>
      </c>
      <c r="N73" s="2" t="str">
        <f t="shared" si="20"/>
        <v>-</v>
      </c>
      <c r="O73" s="2" t="str">
        <f t="shared" si="21"/>
        <v>-</v>
      </c>
      <c r="P73" s="2" t="str">
        <f t="shared" si="22"/>
        <v>-</v>
      </c>
      <c r="Q73" s="2" t="str">
        <f t="shared" si="23"/>
        <v>-</v>
      </c>
      <c r="R73" s="2" t="str">
        <f t="shared" si="24"/>
        <v>-</v>
      </c>
      <c r="T73" s="2" t="str">
        <f t="array" ref="T73">IF($AL$5=7,SUM(COUNTIF($D73:$R73,$AC$7:$AK$7)),"-")</f>
        <v>-</v>
      </c>
      <c r="U73" s="2" t="str">
        <f t="array" ref="U73">IF($AL$5=7,SUM(COUNTIF($D73:$R73,$AC$4:$AI$4)),"-")</f>
        <v>-</v>
      </c>
      <c r="V73" s="2" t="str">
        <f t="array" ref="V73">IF($AL$5=7,SUM(COUNTIF($D73:$R73,$AC$5:$AJ$5)),"-")</f>
        <v>-</v>
      </c>
      <c r="W73" s="2" t="str">
        <f t="array" ref="W73">IF($AL$5=7,SUM(COUNTIF($D73:$R73,$AC$6:$AR$6)),"-")</f>
        <v>-</v>
      </c>
      <c r="X73" s="9" t="str">
        <f t="shared" si="25"/>
        <v>-</v>
      </c>
      <c r="Z73" s="2" t="str">
        <f t="array" ref="Z73">IF($AM$5=15,SUM(COUNTIF($D73:$R73,$D$9:$R$9)),"-")</f>
        <v>-</v>
      </c>
      <c r="AC73" s="2">
        <f t="shared" si="33"/>
        <v>0</v>
      </c>
      <c r="AD73" s="2">
        <f t="shared" si="34"/>
        <v>0</v>
      </c>
      <c r="AE73" s="2">
        <f t="shared" si="35"/>
        <v>0</v>
      </c>
      <c r="AF73" s="2">
        <f t="shared" si="36"/>
        <v>0</v>
      </c>
      <c r="AG73" s="2">
        <f t="shared" si="37"/>
        <v>0</v>
      </c>
      <c r="AH73" s="2">
        <f t="shared" si="38"/>
        <v>0</v>
      </c>
      <c r="AI73" s="2">
        <f t="shared" si="39"/>
        <v>0</v>
      </c>
      <c r="AJ73" s="2">
        <f t="shared" si="47"/>
        <v>1</v>
      </c>
      <c r="AK73" s="2">
        <f t="shared" si="48"/>
        <v>3</v>
      </c>
      <c r="AL73" s="2">
        <f t="shared" ref="AL73:AQ73" si="50">AT$9</f>
        <v>9</v>
      </c>
      <c r="AM73" s="2">
        <f t="shared" si="50"/>
        <v>11</v>
      </c>
      <c r="AN73" s="2">
        <f t="shared" si="50"/>
        <v>13</v>
      </c>
      <c r="AO73" s="2">
        <f t="shared" si="50"/>
        <v>15</v>
      </c>
      <c r="AP73" s="2">
        <f t="shared" si="50"/>
        <v>17</v>
      </c>
      <c r="AQ73" s="2">
        <f t="shared" si="50"/>
        <v>19</v>
      </c>
    </row>
    <row r="74" spans="2:43" ht="21" hidden="1" customHeight="1" x14ac:dyDescent="0.3">
      <c r="B74" s="2" t="s">
        <v>83</v>
      </c>
      <c r="C74" s="8" t="s">
        <v>118</v>
      </c>
      <c r="D74" s="2" t="str">
        <f t="shared" si="10"/>
        <v>-</v>
      </c>
      <c r="E74" s="2" t="str">
        <f t="shared" si="11"/>
        <v>-</v>
      </c>
      <c r="F74" s="2" t="str">
        <f t="shared" si="12"/>
        <v>-</v>
      </c>
      <c r="G74" s="2" t="str">
        <f t="shared" si="13"/>
        <v>-</v>
      </c>
      <c r="H74" s="2" t="str">
        <f t="shared" si="14"/>
        <v>-</v>
      </c>
      <c r="I74" s="2" t="str">
        <f t="shared" si="15"/>
        <v>-</v>
      </c>
      <c r="J74" s="2" t="str">
        <f t="shared" si="16"/>
        <v>-</v>
      </c>
      <c r="K74" s="2" t="str">
        <f t="shared" si="17"/>
        <v>-</v>
      </c>
      <c r="L74" s="2" t="str">
        <f t="shared" si="18"/>
        <v>-</v>
      </c>
      <c r="M74" s="2" t="str">
        <f t="shared" si="19"/>
        <v>-</v>
      </c>
      <c r="N74" s="2" t="str">
        <f t="shared" si="20"/>
        <v>-</v>
      </c>
      <c r="O74" s="2" t="str">
        <f t="shared" si="21"/>
        <v>-</v>
      </c>
      <c r="P74" s="2" t="str">
        <f t="shared" si="22"/>
        <v>-</v>
      </c>
      <c r="Q74" s="2" t="str">
        <f t="shared" si="23"/>
        <v>-</v>
      </c>
      <c r="R74" s="2" t="str">
        <f t="shared" si="24"/>
        <v>-</v>
      </c>
      <c r="T74" s="2" t="str">
        <f t="array" ref="T74">IF($AL$5=7,SUM(COUNTIF($D74:$R74,$AC$7:$AK$7)),"-")</f>
        <v>-</v>
      </c>
      <c r="U74" s="2" t="str">
        <f t="array" ref="U74">IF($AL$5=7,SUM(COUNTIF($D74:$R74,$AC$4:$AI$4)),"-")</f>
        <v>-</v>
      </c>
      <c r="V74" s="2" t="str">
        <f t="array" ref="V74">IF($AL$5=7,SUM(COUNTIF($D74:$R74,$AC$5:$AJ$5)),"-")</f>
        <v>-</v>
      </c>
      <c r="W74" s="2" t="str">
        <f t="array" ref="W74">IF($AL$5=7,SUM(COUNTIF($D74:$R74,$AC$6:$AR$6)),"-")</f>
        <v>-</v>
      </c>
      <c r="X74" s="9" t="str">
        <f t="shared" si="25"/>
        <v>-</v>
      </c>
      <c r="Z74" s="2" t="str">
        <f t="array" ref="Z74">IF($AM$5=15,SUM(COUNTIF($D74:$R74,$D$9:$R$9)),"-")</f>
        <v>-</v>
      </c>
      <c r="AC74" s="2">
        <f t="shared" si="33"/>
        <v>0</v>
      </c>
      <c r="AD74" s="2">
        <f t="shared" si="34"/>
        <v>0</v>
      </c>
      <c r="AE74" s="2">
        <f t="shared" si="35"/>
        <v>0</v>
      </c>
      <c r="AF74" s="2">
        <f t="shared" si="36"/>
        <v>0</v>
      </c>
      <c r="AG74" s="2">
        <f t="shared" si="37"/>
        <v>0</v>
      </c>
      <c r="AH74" s="2">
        <f t="shared" si="38"/>
        <v>0</v>
      </c>
      <c r="AI74" s="2">
        <f t="shared" si="39"/>
        <v>0</v>
      </c>
      <c r="AJ74" s="2">
        <f t="shared" si="47"/>
        <v>1</v>
      </c>
      <c r="AK74" s="2">
        <f t="shared" si="48"/>
        <v>3</v>
      </c>
      <c r="AL74" s="2">
        <f>AT$9</f>
        <v>9</v>
      </c>
      <c r="AM74" s="2">
        <f>AU$9</f>
        <v>11</v>
      </c>
      <c r="AN74" s="2">
        <f>AV$9</f>
        <v>13</v>
      </c>
      <c r="AO74" s="2">
        <f>AW$9</f>
        <v>15</v>
      </c>
      <c r="AP74" s="2">
        <f>AZ$9</f>
        <v>21</v>
      </c>
      <c r="AQ74" s="2">
        <f>BB$9</f>
        <v>25</v>
      </c>
    </row>
    <row r="75" spans="2:43" ht="21" hidden="1" customHeight="1" x14ac:dyDescent="0.3">
      <c r="B75" s="2" t="s">
        <v>84</v>
      </c>
      <c r="C75" s="8" t="s">
        <v>118</v>
      </c>
      <c r="D75" s="2" t="str">
        <f t="shared" si="10"/>
        <v>-</v>
      </c>
      <c r="E75" s="2" t="str">
        <f t="shared" si="11"/>
        <v>-</v>
      </c>
      <c r="F75" s="2" t="str">
        <f t="shared" si="12"/>
        <v>-</v>
      </c>
      <c r="G75" s="2" t="str">
        <f t="shared" si="13"/>
        <v>-</v>
      </c>
      <c r="H75" s="2" t="str">
        <f t="shared" si="14"/>
        <v>-</v>
      </c>
      <c r="I75" s="2" t="str">
        <f t="shared" si="15"/>
        <v>-</v>
      </c>
      <c r="J75" s="2" t="str">
        <f t="shared" si="16"/>
        <v>-</v>
      </c>
      <c r="K75" s="2" t="str">
        <f t="shared" si="17"/>
        <v>-</v>
      </c>
      <c r="L75" s="2" t="str">
        <f t="shared" si="18"/>
        <v>-</v>
      </c>
      <c r="M75" s="2" t="str">
        <f t="shared" si="19"/>
        <v>-</v>
      </c>
      <c r="N75" s="2" t="str">
        <f t="shared" si="20"/>
        <v>-</v>
      </c>
      <c r="O75" s="2" t="str">
        <f t="shared" si="21"/>
        <v>-</v>
      </c>
      <c r="P75" s="2" t="str">
        <f t="shared" si="22"/>
        <v>-</v>
      </c>
      <c r="Q75" s="2" t="str">
        <f t="shared" si="23"/>
        <v>-</v>
      </c>
      <c r="R75" s="2" t="str">
        <f t="shared" si="24"/>
        <v>-</v>
      </c>
      <c r="T75" s="2" t="str">
        <f t="array" ref="T75">IF($AL$5=7,SUM(COUNTIF($D75:$R75,$AC$7:$AK$7)),"-")</f>
        <v>-</v>
      </c>
      <c r="U75" s="2" t="str">
        <f t="array" ref="U75">IF($AL$5=7,SUM(COUNTIF($D75:$R75,$AC$4:$AI$4)),"-")</f>
        <v>-</v>
      </c>
      <c r="V75" s="2" t="str">
        <f t="array" ref="V75">IF($AL$5=7,SUM(COUNTIF($D75:$R75,$AC$5:$AJ$5)),"-")</f>
        <v>-</v>
      </c>
      <c r="W75" s="2" t="str">
        <f t="array" ref="W75">IF($AL$5=7,SUM(COUNTIF($D75:$R75,$AC$6:$AR$6)),"-")</f>
        <v>-</v>
      </c>
      <c r="X75" s="9" t="str">
        <f t="shared" si="25"/>
        <v>-</v>
      </c>
      <c r="Z75" s="2" t="str">
        <f t="array" ref="Z75">IF($AM$5=15,SUM(COUNTIF($D75:$R75,$D$9:$R$9)),"-")</f>
        <v>-</v>
      </c>
      <c r="AC75" s="2">
        <f t="shared" si="33"/>
        <v>0</v>
      </c>
      <c r="AD75" s="2">
        <f t="shared" si="34"/>
        <v>0</v>
      </c>
      <c r="AE75" s="2">
        <f t="shared" si="35"/>
        <v>0</v>
      </c>
      <c r="AF75" s="2">
        <f t="shared" si="36"/>
        <v>0</v>
      </c>
      <c r="AG75" s="2">
        <f t="shared" si="37"/>
        <v>0</v>
      </c>
      <c r="AH75" s="2">
        <f t="shared" si="38"/>
        <v>0</v>
      </c>
      <c r="AI75" s="2">
        <f t="shared" si="39"/>
        <v>0</v>
      </c>
      <c r="AJ75" s="2">
        <f t="shared" si="47"/>
        <v>1</v>
      </c>
      <c r="AK75" s="2">
        <f t="shared" si="48"/>
        <v>3</v>
      </c>
      <c r="AL75" s="2">
        <f>AT$9</f>
        <v>9</v>
      </c>
      <c r="AM75" s="2">
        <f>AU$9</f>
        <v>11</v>
      </c>
      <c r="AN75" s="2">
        <f t="shared" ref="AN75:AO77" si="51">AX$9</f>
        <v>17</v>
      </c>
      <c r="AO75" s="2">
        <f t="shared" si="51"/>
        <v>19</v>
      </c>
      <c r="AP75" s="2">
        <f>AZ$9</f>
        <v>21</v>
      </c>
      <c r="AQ75" s="2">
        <f>BB$9</f>
        <v>25</v>
      </c>
    </row>
    <row r="76" spans="2:43" ht="21" hidden="1" customHeight="1" x14ac:dyDescent="0.3">
      <c r="B76" s="2" t="s">
        <v>85</v>
      </c>
      <c r="C76" s="8" t="s">
        <v>118</v>
      </c>
      <c r="D76" s="2" t="str">
        <f t="shared" si="10"/>
        <v>-</v>
      </c>
      <c r="E76" s="2" t="str">
        <f t="shared" si="11"/>
        <v>-</v>
      </c>
      <c r="F76" s="2" t="str">
        <f t="shared" si="12"/>
        <v>-</v>
      </c>
      <c r="G76" s="2" t="str">
        <f t="shared" si="13"/>
        <v>-</v>
      </c>
      <c r="H76" s="2" t="str">
        <f t="shared" si="14"/>
        <v>-</v>
      </c>
      <c r="I76" s="2" t="str">
        <f t="shared" si="15"/>
        <v>-</v>
      </c>
      <c r="J76" s="2" t="str">
        <f t="shared" si="16"/>
        <v>-</v>
      </c>
      <c r="K76" s="2" t="str">
        <f t="shared" si="17"/>
        <v>-</v>
      </c>
      <c r="L76" s="2" t="str">
        <f t="shared" si="18"/>
        <v>-</v>
      </c>
      <c r="M76" s="2" t="str">
        <f t="shared" si="19"/>
        <v>-</v>
      </c>
      <c r="N76" s="2" t="str">
        <f t="shared" si="20"/>
        <v>-</v>
      </c>
      <c r="O76" s="2" t="str">
        <f t="shared" si="21"/>
        <v>-</v>
      </c>
      <c r="P76" s="2" t="str">
        <f t="shared" si="22"/>
        <v>-</v>
      </c>
      <c r="Q76" s="2" t="str">
        <f t="shared" si="23"/>
        <v>-</v>
      </c>
      <c r="R76" s="2" t="str">
        <f t="shared" si="24"/>
        <v>-</v>
      </c>
      <c r="T76" s="2" t="str">
        <f t="array" ref="T76">IF($AL$5=7,SUM(COUNTIF($D76:$R76,$AC$7:$AK$7)),"-")</f>
        <v>-</v>
      </c>
      <c r="U76" s="2" t="str">
        <f t="array" ref="U76">IF($AL$5=7,SUM(COUNTIF($D76:$R76,$AC$4:$AI$4)),"-")</f>
        <v>-</v>
      </c>
      <c r="V76" s="2" t="str">
        <f t="array" ref="V76">IF($AL$5=7,SUM(COUNTIF($D76:$R76,$AC$5:$AJ$5)),"-")</f>
        <v>-</v>
      </c>
      <c r="W76" s="2" t="str">
        <f t="array" ref="W76">IF($AL$5=7,SUM(COUNTIF($D76:$R76,$AC$6:$AR$6)),"-")</f>
        <v>-</v>
      </c>
      <c r="X76" s="9" t="str">
        <f t="shared" si="25"/>
        <v>-</v>
      </c>
      <c r="Z76" s="2" t="str">
        <f t="array" ref="Z76">IF($AM$5=15,SUM(COUNTIF($D76:$R76,$D$9:$R$9)),"-")</f>
        <v>-</v>
      </c>
      <c r="AC76" s="2">
        <f t="shared" si="33"/>
        <v>0</v>
      </c>
      <c r="AD76" s="2">
        <f t="shared" si="34"/>
        <v>0</v>
      </c>
      <c r="AE76" s="2">
        <f t="shared" si="35"/>
        <v>0</v>
      </c>
      <c r="AF76" s="2">
        <f t="shared" si="36"/>
        <v>0</v>
      </c>
      <c r="AG76" s="2">
        <f t="shared" si="37"/>
        <v>0</v>
      </c>
      <c r="AH76" s="2">
        <f t="shared" si="38"/>
        <v>0</v>
      </c>
      <c r="AI76" s="2">
        <f t="shared" si="39"/>
        <v>0</v>
      </c>
      <c r="AJ76" s="2">
        <f t="shared" si="47"/>
        <v>1</v>
      </c>
      <c r="AK76" s="2">
        <f t="shared" si="48"/>
        <v>3</v>
      </c>
      <c r="AL76" s="2">
        <f>AT$9</f>
        <v>9</v>
      </c>
      <c r="AM76" s="2">
        <f>AV$9</f>
        <v>13</v>
      </c>
      <c r="AN76" s="2">
        <f t="shared" si="51"/>
        <v>17</v>
      </c>
      <c r="AO76" s="2">
        <f t="shared" si="51"/>
        <v>19</v>
      </c>
      <c r="AP76" s="2">
        <f>BA$9</f>
        <v>23</v>
      </c>
      <c r="AQ76" s="2">
        <f>BB$9</f>
        <v>25</v>
      </c>
    </row>
    <row r="77" spans="2:43" ht="21" hidden="1" customHeight="1" x14ac:dyDescent="0.3">
      <c r="B77" s="2" t="s">
        <v>86</v>
      </c>
      <c r="C77" s="8" t="s">
        <v>118</v>
      </c>
      <c r="D77" s="2" t="str">
        <f t="shared" si="10"/>
        <v>-</v>
      </c>
      <c r="E77" s="2" t="str">
        <f t="shared" si="11"/>
        <v>-</v>
      </c>
      <c r="F77" s="2" t="str">
        <f t="shared" si="12"/>
        <v>-</v>
      </c>
      <c r="G77" s="2" t="str">
        <f t="shared" si="13"/>
        <v>-</v>
      </c>
      <c r="H77" s="2" t="str">
        <f t="shared" si="14"/>
        <v>-</v>
      </c>
      <c r="I77" s="2" t="str">
        <f t="shared" si="15"/>
        <v>-</v>
      </c>
      <c r="J77" s="2" t="str">
        <f t="shared" si="16"/>
        <v>-</v>
      </c>
      <c r="K77" s="2" t="str">
        <f t="shared" si="17"/>
        <v>-</v>
      </c>
      <c r="L77" s="2" t="str">
        <f t="shared" si="18"/>
        <v>-</v>
      </c>
      <c r="M77" s="2" t="str">
        <f t="shared" si="19"/>
        <v>-</v>
      </c>
      <c r="N77" s="2" t="str">
        <f t="shared" si="20"/>
        <v>-</v>
      </c>
      <c r="O77" s="2" t="str">
        <f t="shared" si="21"/>
        <v>-</v>
      </c>
      <c r="P77" s="2" t="str">
        <f t="shared" si="22"/>
        <v>-</v>
      </c>
      <c r="Q77" s="2" t="str">
        <f t="shared" si="23"/>
        <v>-</v>
      </c>
      <c r="R77" s="2" t="str">
        <f t="shared" si="24"/>
        <v>-</v>
      </c>
      <c r="T77" s="2" t="str">
        <f t="array" ref="T77">IF($AL$5=7,SUM(COUNTIF($D77:$R77,$AC$7:$AK$7)),"-")</f>
        <v>-</v>
      </c>
      <c r="U77" s="2" t="str">
        <f t="array" ref="U77">IF($AL$5=7,SUM(COUNTIF($D77:$R77,$AC$4:$AI$4)),"-")</f>
        <v>-</v>
      </c>
      <c r="V77" s="2" t="str">
        <f t="array" ref="V77">IF($AL$5=7,SUM(COUNTIF($D77:$R77,$AC$5:$AJ$5)),"-")</f>
        <v>-</v>
      </c>
      <c r="W77" s="2" t="str">
        <f t="array" ref="W77">IF($AL$5=7,SUM(COUNTIF($D77:$R77,$AC$6:$AR$6)),"-")</f>
        <v>-</v>
      </c>
      <c r="X77" s="9" t="str">
        <f t="shared" si="25"/>
        <v>-</v>
      </c>
      <c r="Z77" s="2" t="str">
        <f t="array" ref="Z77">IF($AM$5=15,SUM(COUNTIF($D77:$R77,$D$9:$R$9)),"-")</f>
        <v>-</v>
      </c>
      <c r="AC77" s="2">
        <f t="shared" ref="AC77:AC108" si="52">D$3</f>
        <v>0</v>
      </c>
      <c r="AD77" s="2">
        <f t="shared" ref="AD77:AD108" si="53">E$3</f>
        <v>0</v>
      </c>
      <c r="AE77" s="2">
        <f t="shared" ref="AE77:AE108" si="54">F$3</f>
        <v>0</v>
      </c>
      <c r="AF77" s="2">
        <f t="shared" ref="AF77:AF108" si="55">G$3</f>
        <v>0</v>
      </c>
      <c r="AG77" s="2">
        <f t="shared" ref="AG77:AG108" si="56">H$3</f>
        <v>0</v>
      </c>
      <c r="AH77" s="2">
        <f t="shared" ref="AH77:AH108" si="57">I$3</f>
        <v>0</v>
      </c>
      <c r="AI77" s="2">
        <f t="shared" ref="AI77:AI108" si="58">J$3</f>
        <v>0</v>
      </c>
      <c r="AJ77" s="2">
        <f t="shared" si="47"/>
        <v>1</v>
      </c>
      <c r="AK77" s="2">
        <f t="shared" si="48"/>
        <v>3</v>
      </c>
      <c r="AL77" s="2">
        <f>AT$9</f>
        <v>9</v>
      </c>
      <c r="AM77" s="2">
        <f>AW$9</f>
        <v>15</v>
      </c>
      <c r="AN77" s="2">
        <f t="shared" si="51"/>
        <v>17</v>
      </c>
      <c r="AO77" s="2">
        <f t="shared" si="51"/>
        <v>19</v>
      </c>
      <c r="AP77" s="2">
        <f>AZ$9</f>
        <v>21</v>
      </c>
      <c r="AQ77" s="2">
        <f>BA$9</f>
        <v>23</v>
      </c>
    </row>
    <row r="78" spans="2:43" ht="21" hidden="1" customHeight="1" x14ac:dyDescent="0.3">
      <c r="B78" s="2" t="s">
        <v>87</v>
      </c>
      <c r="C78" s="8" t="s">
        <v>118</v>
      </c>
      <c r="D78" s="2" t="str">
        <f t="shared" ref="D78:D108" si="59">IF($AL$5=7,SMALL($AC78:$AQ78,AC$11),"-")</f>
        <v>-</v>
      </c>
      <c r="E78" s="2" t="str">
        <f t="shared" ref="E78:E108" si="60">IF($AL$5=7,SMALL($AC78:$AQ78,AD$11),"-")</f>
        <v>-</v>
      </c>
      <c r="F78" s="2" t="str">
        <f t="shared" ref="F78:F108" si="61">IF($AL$5=7,SMALL($AC78:$AQ78,AE$11),"-")</f>
        <v>-</v>
      </c>
      <c r="G78" s="2" t="str">
        <f t="shared" ref="G78:G108" si="62">IF($AL$5=7,SMALL($AC78:$AQ78,AF$11),"-")</f>
        <v>-</v>
      </c>
      <c r="H78" s="2" t="str">
        <f t="shared" ref="H78:H108" si="63">IF($AL$5=7,SMALL($AC78:$AQ78,AG$11),"-")</f>
        <v>-</v>
      </c>
      <c r="I78" s="2" t="str">
        <f t="shared" ref="I78:I108" si="64">IF($AL$5=7,SMALL($AC78:$AQ78,AH$11),"-")</f>
        <v>-</v>
      </c>
      <c r="J78" s="2" t="str">
        <f t="shared" ref="J78:J108" si="65">IF($AL$5=7,SMALL($AC78:$AQ78,AI$11),"-")</f>
        <v>-</v>
      </c>
      <c r="K78" s="2" t="str">
        <f t="shared" ref="K78:K108" si="66">IF($AL$5=7,SMALL($AC78:$AQ78,AJ$11),"-")</f>
        <v>-</v>
      </c>
      <c r="L78" s="2" t="str">
        <f t="shared" ref="L78:L108" si="67">IF($AL$5=7,SMALL($AC78:$AQ78,AK$11),"-")</f>
        <v>-</v>
      </c>
      <c r="M78" s="2" t="str">
        <f t="shared" ref="M78:M108" si="68">IF($AL$5=7,SMALL($AC78:$AQ78,AL$11),"-")</f>
        <v>-</v>
      </c>
      <c r="N78" s="2" t="str">
        <f t="shared" ref="N78:N108" si="69">IF($AL$5=7,SMALL($AC78:$AQ78,AM$11),"-")</f>
        <v>-</v>
      </c>
      <c r="O78" s="2" t="str">
        <f t="shared" ref="O78:O108" si="70">IF($AL$5=7,SMALL($AC78:$AQ78,AN$11),"-")</f>
        <v>-</v>
      </c>
      <c r="P78" s="2" t="str">
        <f t="shared" ref="P78:P108" si="71">IF($AL$5=7,SMALL($AC78:$AQ78,AO$11),"-")</f>
        <v>-</v>
      </c>
      <c r="Q78" s="2" t="str">
        <f t="shared" ref="Q78:Q108" si="72">IF($AL$5=7,SMALL($AC78:$AQ78,AP$11),"-")</f>
        <v>-</v>
      </c>
      <c r="R78" s="2" t="str">
        <f t="shared" ref="R78:R108" si="73">IF($AL$5=7,SMALL($AC78:$AQ78,AQ$11),"-")</f>
        <v>-</v>
      </c>
      <c r="T78" s="2" t="str">
        <f t="array" ref="T78">IF($AL$5=7,SUM(COUNTIF($D78:$R78,$AC$7:$AK$7)),"-")</f>
        <v>-</v>
      </c>
      <c r="U78" s="2" t="str">
        <f t="array" ref="U78">IF($AL$5=7,SUM(COUNTIF($D78:$R78,$AC$4:$AI$4)),"-")</f>
        <v>-</v>
      </c>
      <c r="V78" s="2" t="str">
        <f t="array" ref="V78">IF($AL$5=7,SUM(COUNTIF($D78:$R78,$AC$5:$AJ$5)),"-")</f>
        <v>-</v>
      </c>
      <c r="W78" s="2" t="str">
        <f t="array" ref="W78">IF($AL$5=7,SUM(COUNTIF($D78:$R78,$AC$6:$AR$6)),"-")</f>
        <v>-</v>
      </c>
      <c r="X78" s="9" t="str">
        <f t="shared" ref="X78:X108" si="74">IF($AL$5=7,SUM($D78:$R78),"-")</f>
        <v>-</v>
      </c>
      <c r="Z78" s="2" t="str">
        <f t="array" ref="Z78">IF($AM$5=15,SUM(COUNTIF($D78:$R78,$D$9:$R$9)),"-")</f>
        <v>-</v>
      </c>
      <c r="AC78" s="2">
        <f t="shared" si="52"/>
        <v>0</v>
      </c>
      <c r="AD78" s="2">
        <f t="shared" si="53"/>
        <v>0</v>
      </c>
      <c r="AE78" s="2">
        <f t="shared" si="54"/>
        <v>0</v>
      </c>
      <c r="AF78" s="2">
        <f t="shared" si="55"/>
        <v>0</v>
      </c>
      <c r="AG78" s="2">
        <f t="shared" si="56"/>
        <v>0</v>
      </c>
      <c r="AH78" s="2">
        <f t="shared" si="57"/>
        <v>0</v>
      </c>
      <c r="AI78" s="2">
        <f t="shared" si="58"/>
        <v>0</v>
      </c>
      <c r="AJ78" s="2">
        <f t="shared" ref="AJ78:AJ88" si="75">AP$9</f>
        <v>1</v>
      </c>
      <c r="AK78" s="2">
        <f t="shared" ref="AK78:AM79" si="76">AR$9</f>
        <v>5</v>
      </c>
      <c r="AL78" s="2">
        <f t="shared" si="76"/>
        <v>7</v>
      </c>
      <c r="AM78" s="2">
        <f t="shared" si="76"/>
        <v>9</v>
      </c>
      <c r="AN78" s="2">
        <f>AV$9</f>
        <v>13</v>
      </c>
      <c r="AO78" s="2">
        <f>AW$9</f>
        <v>15</v>
      </c>
      <c r="AP78" s="2">
        <f>BA$9</f>
        <v>23</v>
      </c>
      <c r="AQ78" s="2">
        <f>BB$9</f>
        <v>25</v>
      </c>
    </row>
    <row r="79" spans="2:43" ht="21" hidden="1" customHeight="1" x14ac:dyDescent="0.3">
      <c r="B79" s="2" t="s">
        <v>88</v>
      </c>
      <c r="C79" s="8" t="s">
        <v>118</v>
      </c>
      <c r="D79" s="2" t="str">
        <f t="shared" si="59"/>
        <v>-</v>
      </c>
      <c r="E79" s="2" t="str">
        <f t="shared" si="60"/>
        <v>-</v>
      </c>
      <c r="F79" s="2" t="str">
        <f t="shared" si="61"/>
        <v>-</v>
      </c>
      <c r="G79" s="2" t="str">
        <f t="shared" si="62"/>
        <v>-</v>
      </c>
      <c r="H79" s="2" t="str">
        <f t="shared" si="63"/>
        <v>-</v>
      </c>
      <c r="I79" s="2" t="str">
        <f t="shared" si="64"/>
        <v>-</v>
      </c>
      <c r="J79" s="2" t="str">
        <f t="shared" si="65"/>
        <v>-</v>
      </c>
      <c r="K79" s="2" t="str">
        <f t="shared" si="66"/>
        <v>-</v>
      </c>
      <c r="L79" s="2" t="str">
        <f t="shared" si="67"/>
        <v>-</v>
      </c>
      <c r="M79" s="2" t="str">
        <f t="shared" si="68"/>
        <v>-</v>
      </c>
      <c r="N79" s="2" t="str">
        <f t="shared" si="69"/>
        <v>-</v>
      </c>
      <c r="O79" s="2" t="str">
        <f t="shared" si="70"/>
        <v>-</v>
      </c>
      <c r="P79" s="2" t="str">
        <f t="shared" si="71"/>
        <v>-</v>
      </c>
      <c r="Q79" s="2" t="str">
        <f t="shared" si="72"/>
        <v>-</v>
      </c>
      <c r="R79" s="2" t="str">
        <f t="shared" si="73"/>
        <v>-</v>
      </c>
      <c r="T79" s="2" t="str">
        <f t="array" ref="T79">IF($AL$5=7,SUM(COUNTIF($D79:$R79,$AC$7:$AK$7)),"-")</f>
        <v>-</v>
      </c>
      <c r="U79" s="2" t="str">
        <f t="array" ref="U79">IF($AL$5=7,SUM(COUNTIF($D79:$R79,$AC$4:$AI$4)),"-")</f>
        <v>-</v>
      </c>
      <c r="V79" s="2" t="str">
        <f t="array" ref="V79">IF($AL$5=7,SUM(COUNTIF($D79:$R79,$AC$5:$AJ$5)),"-")</f>
        <v>-</v>
      </c>
      <c r="W79" s="2" t="str">
        <f t="array" ref="W79">IF($AL$5=7,SUM(COUNTIF($D79:$R79,$AC$6:$AR$6)),"-")</f>
        <v>-</v>
      </c>
      <c r="X79" s="9" t="str">
        <f t="shared" si="74"/>
        <v>-</v>
      </c>
      <c r="Z79" s="2" t="str">
        <f t="array" ref="Z79">IF($AM$5=15,SUM(COUNTIF($D79:$R79,$D$9:$R$9)),"-")</f>
        <v>-</v>
      </c>
      <c r="AC79" s="2">
        <f t="shared" si="52"/>
        <v>0</v>
      </c>
      <c r="AD79" s="2">
        <f t="shared" si="53"/>
        <v>0</v>
      </c>
      <c r="AE79" s="2">
        <f t="shared" si="54"/>
        <v>0</v>
      </c>
      <c r="AF79" s="2">
        <f t="shared" si="55"/>
        <v>0</v>
      </c>
      <c r="AG79" s="2">
        <f t="shared" si="56"/>
        <v>0</v>
      </c>
      <c r="AH79" s="2">
        <f t="shared" si="57"/>
        <v>0</v>
      </c>
      <c r="AI79" s="2">
        <f t="shared" si="58"/>
        <v>0</v>
      </c>
      <c r="AJ79" s="2">
        <f t="shared" si="75"/>
        <v>1</v>
      </c>
      <c r="AK79" s="2">
        <f t="shared" si="76"/>
        <v>5</v>
      </c>
      <c r="AL79" s="2">
        <f t="shared" si="76"/>
        <v>7</v>
      </c>
      <c r="AM79" s="2">
        <f t="shared" si="76"/>
        <v>9</v>
      </c>
      <c r="AN79" s="2">
        <f>AV$9</f>
        <v>13</v>
      </c>
      <c r="AO79" s="2">
        <f>AX$9</f>
        <v>17</v>
      </c>
      <c r="AP79" s="2">
        <f>AY$9</f>
        <v>19</v>
      </c>
      <c r="AQ79" s="2">
        <f>BB$9</f>
        <v>25</v>
      </c>
    </row>
    <row r="80" spans="2:43" ht="21" hidden="1" customHeight="1" x14ac:dyDescent="0.3">
      <c r="B80" s="2" t="s">
        <v>89</v>
      </c>
      <c r="C80" s="8" t="s">
        <v>118</v>
      </c>
      <c r="D80" s="2" t="str">
        <f t="shared" si="59"/>
        <v>-</v>
      </c>
      <c r="E80" s="2" t="str">
        <f t="shared" si="60"/>
        <v>-</v>
      </c>
      <c r="F80" s="2" t="str">
        <f t="shared" si="61"/>
        <v>-</v>
      </c>
      <c r="G80" s="2" t="str">
        <f t="shared" si="62"/>
        <v>-</v>
      </c>
      <c r="H80" s="2" t="str">
        <f t="shared" si="63"/>
        <v>-</v>
      </c>
      <c r="I80" s="2" t="str">
        <f t="shared" si="64"/>
        <v>-</v>
      </c>
      <c r="J80" s="2" t="str">
        <f t="shared" si="65"/>
        <v>-</v>
      </c>
      <c r="K80" s="2" t="str">
        <f t="shared" si="66"/>
        <v>-</v>
      </c>
      <c r="L80" s="2" t="str">
        <f t="shared" si="67"/>
        <v>-</v>
      </c>
      <c r="M80" s="2" t="str">
        <f t="shared" si="68"/>
        <v>-</v>
      </c>
      <c r="N80" s="2" t="str">
        <f t="shared" si="69"/>
        <v>-</v>
      </c>
      <c r="O80" s="2" t="str">
        <f t="shared" si="70"/>
        <v>-</v>
      </c>
      <c r="P80" s="2" t="str">
        <f t="shared" si="71"/>
        <v>-</v>
      </c>
      <c r="Q80" s="2" t="str">
        <f t="shared" si="72"/>
        <v>-</v>
      </c>
      <c r="R80" s="2" t="str">
        <f t="shared" si="73"/>
        <v>-</v>
      </c>
      <c r="T80" s="2" t="str">
        <f t="array" ref="T80">IF($AL$5=7,SUM(COUNTIF($D80:$R80,$AC$7:$AK$7)),"-")</f>
        <v>-</v>
      </c>
      <c r="U80" s="2" t="str">
        <f t="array" ref="U80">IF($AL$5=7,SUM(COUNTIF($D80:$R80,$AC$4:$AI$4)),"-")</f>
        <v>-</v>
      </c>
      <c r="V80" s="2" t="str">
        <f t="array" ref="V80">IF($AL$5=7,SUM(COUNTIF($D80:$R80,$AC$5:$AJ$5)),"-")</f>
        <v>-</v>
      </c>
      <c r="W80" s="2" t="str">
        <f t="array" ref="W80">IF($AL$5=7,SUM(COUNTIF($D80:$R80,$AC$6:$AR$6)),"-")</f>
        <v>-</v>
      </c>
      <c r="X80" s="9" t="str">
        <f t="shared" si="74"/>
        <v>-</v>
      </c>
      <c r="Z80" s="2" t="str">
        <f t="array" ref="Z80">IF($AM$5=15,SUM(COUNTIF($D80:$R80,$D$9:$R$9)),"-")</f>
        <v>-</v>
      </c>
      <c r="AC80" s="2">
        <f t="shared" si="52"/>
        <v>0</v>
      </c>
      <c r="AD80" s="2">
        <f t="shared" si="53"/>
        <v>0</v>
      </c>
      <c r="AE80" s="2">
        <f t="shared" si="54"/>
        <v>0</v>
      </c>
      <c r="AF80" s="2">
        <f t="shared" si="55"/>
        <v>0</v>
      </c>
      <c r="AG80" s="2">
        <f t="shared" si="56"/>
        <v>0</v>
      </c>
      <c r="AH80" s="2">
        <f t="shared" si="57"/>
        <v>0</v>
      </c>
      <c r="AI80" s="2">
        <f t="shared" si="58"/>
        <v>0</v>
      </c>
      <c r="AJ80" s="2">
        <f t="shared" si="75"/>
        <v>1</v>
      </c>
      <c r="AK80" s="2">
        <f>AR$9</f>
        <v>5</v>
      </c>
      <c r="AL80" s="2">
        <f>AS$9</f>
        <v>7</v>
      </c>
      <c r="AM80" s="2">
        <f>AU$9</f>
        <v>11</v>
      </c>
      <c r="AN80" s="2">
        <f>AV$9</f>
        <v>13</v>
      </c>
      <c r="AO80" s="2">
        <f>AY$9</f>
        <v>19</v>
      </c>
      <c r="AP80" s="2">
        <f>BA$9</f>
        <v>23</v>
      </c>
      <c r="AQ80" s="2">
        <f>BB$9</f>
        <v>25</v>
      </c>
    </row>
    <row r="81" spans="2:43" ht="21" hidden="1" customHeight="1" x14ac:dyDescent="0.3">
      <c r="B81" s="2" t="s">
        <v>90</v>
      </c>
      <c r="C81" s="8" t="s">
        <v>118</v>
      </c>
      <c r="D81" s="2" t="str">
        <f t="shared" si="59"/>
        <v>-</v>
      </c>
      <c r="E81" s="2" t="str">
        <f t="shared" si="60"/>
        <v>-</v>
      </c>
      <c r="F81" s="2" t="str">
        <f t="shared" si="61"/>
        <v>-</v>
      </c>
      <c r="G81" s="2" t="str">
        <f t="shared" si="62"/>
        <v>-</v>
      </c>
      <c r="H81" s="2" t="str">
        <f t="shared" si="63"/>
        <v>-</v>
      </c>
      <c r="I81" s="2" t="str">
        <f t="shared" si="64"/>
        <v>-</v>
      </c>
      <c r="J81" s="2" t="str">
        <f t="shared" si="65"/>
        <v>-</v>
      </c>
      <c r="K81" s="2" t="str">
        <f t="shared" si="66"/>
        <v>-</v>
      </c>
      <c r="L81" s="2" t="str">
        <f t="shared" si="67"/>
        <v>-</v>
      </c>
      <c r="M81" s="2" t="str">
        <f t="shared" si="68"/>
        <v>-</v>
      </c>
      <c r="N81" s="2" t="str">
        <f t="shared" si="69"/>
        <v>-</v>
      </c>
      <c r="O81" s="2" t="str">
        <f t="shared" si="70"/>
        <v>-</v>
      </c>
      <c r="P81" s="2" t="str">
        <f t="shared" si="71"/>
        <v>-</v>
      </c>
      <c r="Q81" s="2" t="str">
        <f t="shared" si="72"/>
        <v>-</v>
      </c>
      <c r="R81" s="2" t="str">
        <f t="shared" si="73"/>
        <v>-</v>
      </c>
      <c r="T81" s="2" t="str">
        <f t="array" ref="T81">IF($AL$5=7,SUM(COUNTIF($D81:$R81,$AC$7:$AK$7)),"-")</f>
        <v>-</v>
      </c>
      <c r="U81" s="2" t="str">
        <f t="array" ref="U81">IF($AL$5=7,SUM(COUNTIF($D81:$R81,$AC$4:$AI$4)),"-")</f>
        <v>-</v>
      </c>
      <c r="V81" s="2" t="str">
        <f t="array" ref="V81">IF($AL$5=7,SUM(COUNTIF($D81:$R81,$AC$5:$AJ$5)),"-")</f>
        <v>-</v>
      </c>
      <c r="W81" s="2" t="str">
        <f t="array" ref="W81">IF($AL$5=7,SUM(COUNTIF($D81:$R81,$AC$6:$AR$6)),"-")</f>
        <v>-</v>
      </c>
      <c r="X81" s="9" t="str">
        <f t="shared" si="74"/>
        <v>-</v>
      </c>
      <c r="Z81" s="2" t="str">
        <f t="array" ref="Z81">IF($AM$5=15,SUM(COUNTIF($D81:$R81,$D$9:$R$9)),"-")</f>
        <v>-</v>
      </c>
      <c r="AC81" s="2">
        <f t="shared" si="52"/>
        <v>0</v>
      </c>
      <c r="AD81" s="2">
        <f t="shared" si="53"/>
        <v>0</v>
      </c>
      <c r="AE81" s="2">
        <f t="shared" si="54"/>
        <v>0</v>
      </c>
      <c r="AF81" s="2">
        <f t="shared" si="55"/>
        <v>0</v>
      </c>
      <c r="AG81" s="2">
        <f t="shared" si="56"/>
        <v>0</v>
      </c>
      <c r="AH81" s="2">
        <f t="shared" si="57"/>
        <v>0</v>
      </c>
      <c r="AI81" s="2">
        <f t="shared" si="58"/>
        <v>0</v>
      </c>
      <c r="AJ81" s="2">
        <f t="shared" si="75"/>
        <v>1</v>
      </c>
      <c r="AK81" s="2">
        <f>AR$9</f>
        <v>5</v>
      </c>
      <c r="AL81" s="2">
        <f>AS$9</f>
        <v>7</v>
      </c>
      <c r="AM81" s="2">
        <f>AU$9</f>
        <v>11</v>
      </c>
      <c r="AN81" s="2">
        <f>AW$9</f>
        <v>15</v>
      </c>
      <c r="AO81" s="2">
        <f>AY$9</f>
        <v>19</v>
      </c>
      <c r="AP81" s="2">
        <f>AZ$9</f>
        <v>21</v>
      </c>
      <c r="AQ81" s="2">
        <f>BA$9</f>
        <v>23</v>
      </c>
    </row>
    <row r="82" spans="2:43" ht="21" hidden="1" customHeight="1" x14ac:dyDescent="0.3">
      <c r="B82" s="2" t="s">
        <v>91</v>
      </c>
      <c r="C82" s="8" t="s">
        <v>118</v>
      </c>
      <c r="D82" s="2" t="str">
        <f t="shared" si="59"/>
        <v>-</v>
      </c>
      <c r="E82" s="2" t="str">
        <f t="shared" si="60"/>
        <v>-</v>
      </c>
      <c r="F82" s="2" t="str">
        <f t="shared" si="61"/>
        <v>-</v>
      </c>
      <c r="G82" s="2" t="str">
        <f t="shared" si="62"/>
        <v>-</v>
      </c>
      <c r="H82" s="2" t="str">
        <f t="shared" si="63"/>
        <v>-</v>
      </c>
      <c r="I82" s="2" t="str">
        <f t="shared" si="64"/>
        <v>-</v>
      </c>
      <c r="J82" s="2" t="str">
        <f t="shared" si="65"/>
        <v>-</v>
      </c>
      <c r="K82" s="2" t="str">
        <f t="shared" si="66"/>
        <v>-</v>
      </c>
      <c r="L82" s="2" t="str">
        <f t="shared" si="67"/>
        <v>-</v>
      </c>
      <c r="M82" s="2" t="str">
        <f t="shared" si="68"/>
        <v>-</v>
      </c>
      <c r="N82" s="2" t="str">
        <f t="shared" si="69"/>
        <v>-</v>
      </c>
      <c r="O82" s="2" t="str">
        <f t="shared" si="70"/>
        <v>-</v>
      </c>
      <c r="P82" s="2" t="str">
        <f t="shared" si="71"/>
        <v>-</v>
      </c>
      <c r="Q82" s="2" t="str">
        <f t="shared" si="72"/>
        <v>-</v>
      </c>
      <c r="R82" s="2" t="str">
        <f t="shared" si="73"/>
        <v>-</v>
      </c>
      <c r="T82" s="2" t="str">
        <f t="array" ref="T82">IF($AL$5=7,SUM(COUNTIF($D82:$R82,$AC$7:$AK$7)),"-")</f>
        <v>-</v>
      </c>
      <c r="U82" s="2" t="str">
        <f t="array" ref="U82">IF($AL$5=7,SUM(COUNTIF($D82:$R82,$AC$4:$AI$4)),"-")</f>
        <v>-</v>
      </c>
      <c r="V82" s="2" t="str">
        <f t="array" ref="V82">IF($AL$5=7,SUM(COUNTIF($D82:$R82,$AC$5:$AJ$5)),"-")</f>
        <v>-</v>
      </c>
      <c r="W82" s="2" t="str">
        <f t="array" ref="W82">IF($AL$5=7,SUM(COUNTIF($D82:$R82,$AC$6:$AR$6)),"-")</f>
        <v>-</v>
      </c>
      <c r="X82" s="9" t="str">
        <f t="shared" si="74"/>
        <v>-</v>
      </c>
      <c r="Z82" s="2" t="str">
        <f t="array" ref="Z82">IF($AM$5=15,SUM(COUNTIF($D82:$R82,$D$9:$R$9)),"-")</f>
        <v>-</v>
      </c>
      <c r="AC82" s="2">
        <f t="shared" si="52"/>
        <v>0</v>
      </c>
      <c r="AD82" s="2">
        <f t="shared" si="53"/>
        <v>0</v>
      </c>
      <c r="AE82" s="2">
        <f t="shared" si="54"/>
        <v>0</v>
      </c>
      <c r="AF82" s="2">
        <f t="shared" si="55"/>
        <v>0</v>
      </c>
      <c r="AG82" s="2">
        <f t="shared" si="56"/>
        <v>0</v>
      </c>
      <c r="AH82" s="2">
        <f t="shared" si="57"/>
        <v>0</v>
      </c>
      <c r="AI82" s="2">
        <f t="shared" si="58"/>
        <v>0</v>
      </c>
      <c r="AJ82" s="2">
        <f t="shared" si="75"/>
        <v>1</v>
      </c>
      <c r="AK82" s="2">
        <f>AR$9</f>
        <v>5</v>
      </c>
      <c r="AL82" s="2">
        <f>AT$9</f>
        <v>9</v>
      </c>
      <c r="AM82" s="2">
        <f>AU$9</f>
        <v>11</v>
      </c>
      <c r="AN82" s="2">
        <f>AV$9</f>
        <v>13</v>
      </c>
      <c r="AO82" s="2">
        <f>AW$9</f>
        <v>15</v>
      </c>
      <c r="AP82" s="2">
        <f>AY$9</f>
        <v>19</v>
      </c>
      <c r="AQ82" s="2">
        <f>AZ$9</f>
        <v>21</v>
      </c>
    </row>
    <row r="83" spans="2:43" ht="21" hidden="1" customHeight="1" x14ac:dyDescent="0.3">
      <c r="B83" s="2" t="s">
        <v>92</v>
      </c>
      <c r="C83" s="8" t="s">
        <v>118</v>
      </c>
      <c r="D83" s="2" t="str">
        <f t="shared" si="59"/>
        <v>-</v>
      </c>
      <c r="E83" s="2" t="str">
        <f t="shared" si="60"/>
        <v>-</v>
      </c>
      <c r="F83" s="2" t="str">
        <f t="shared" si="61"/>
        <v>-</v>
      </c>
      <c r="G83" s="2" t="str">
        <f t="shared" si="62"/>
        <v>-</v>
      </c>
      <c r="H83" s="2" t="str">
        <f t="shared" si="63"/>
        <v>-</v>
      </c>
      <c r="I83" s="2" t="str">
        <f t="shared" si="64"/>
        <v>-</v>
      </c>
      <c r="J83" s="2" t="str">
        <f t="shared" si="65"/>
        <v>-</v>
      </c>
      <c r="K83" s="2" t="str">
        <f t="shared" si="66"/>
        <v>-</v>
      </c>
      <c r="L83" s="2" t="str">
        <f t="shared" si="67"/>
        <v>-</v>
      </c>
      <c r="M83" s="2" t="str">
        <f t="shared" si="68"/>
        <v>-</v>
      </c>
      <c r="N83" s="2" t="str">
        <f t="shared" si="69"/>
        <v>-</v>
      </c>
      <c r="O83" s="2" t="str">
        <f t="shared" si="70"/>
        <v>-</v>
      </c>
      <c r="P83" s="2" t="str">
        <f t="shared" si="71"/>
        <v>-</v>
      </c>
      <c r="Q83" s="2" t="str">
        <f t="shared" si="72"/>
        <v>-</v>
      </c>
      <c r="R83" s="2" t="str">
        <f t="shared" si="73"/>
        <v>-</v>
      </c>
      <c r="T83" s="2" t="str">
        <f t="array" ref="T83">IF($AL$5=7,SUM(COUNTIF($D83:$R83,$AC$7:$AK$7)),"-")</f>
        <v>-</v>
      </c>
      <c r="U83" s="2" t="str">
        <f t="array" ref="U83">IF($AL$5=7,SUM(COUNTIF($D83:$R83,$AC$4:$AI$4)),"-")</f>
        <v>-</v>
      </c>
      <c r="V83" s="2" t="str">
        <f t="array" ref="V83">IF($AL$5=7,SUM(COUNTIF($D83:$R83,$AC$5:$AJ$5)),"-")</f>
        <v>-</v>
      </c>
      <c r="W83" s="2" t="str">
        <f t="array" ref="W83">IF($AL$5=7,SUM(COUNTIF($D83:$R83,$AC$6:$AR$6)),"-")</f>
        <v>-</v>
      </c>
      <c r="X83" s="9" t="str">
        <f t="shared" si="74"/>
        <v>-</v>
      </c>
      <c r="Z83" s="2" t="str">
        <f t="array" ref="Z83">IF($AM$5=15,SUM(COUNTIF($D83:$R83,$D$9:$R$9)),"-")</f>
        <v>-</v>
      </c>
      <c r="AC83" s="2">
        <f t="shared" si="52"/>
        <v>0</v>
      </c>
      <c r="AD83" s="2">
        <f t="shared" si="53"/>
        <v>0</v>
      </c>
      <c r="AE83" s="2">
        <f t="shared" si="54"/>
        <v>0</v>
      </c>
      <c r="AF83" s="2">
        <f t="shared" si="55"/>
        <v>0</v>
      </c>
      <c r="AG83" s="2">
        <f t="shared" si="56"/>
        <v>0</v>
      </c>
      <c r="AH83" s="2">
        <f t="shared" si="57"/>
        <v>0</v>
      </c>
      <c r="AI83" s="2">
        <f t="shared" si="58"/>
        <v>0</v>
      </c>
      <c r="AJ83" s="2">
        <f t="shared" si="75"/>
        <v>1</v>
      </c>
      <c r="AK83" s="2">
        <f>AR$9</f>
        <v>5</v>
      </c>
      <c r="AL83" s="2">
        <f>AT$9</f>
        <v>9</v>
      </c>
      <c r="AM83" s="2">
        <f>AU$9</f>
        <v>11</v>
      </c>
      <c r="AN83" s="2">
        <f>AX$9</f>
        <v>17</v>
      </c>
      <c r="AO83" s="2">
        <f>AY$9</f>
        <v>19</v>
      </c>
      <c r="AP83" s="2">
        <f>BA$9</f>
        <v>23</v>
      </c>
      <c r="AQ83" s="2">
        <f>BB$9</f>
        <v>25</v>
      </c>
    </row>
    <row r="84" spans="2:43" ht="21" customHeight="1" x14ac:dyDescent="0.3">
      <c r="B84" s="2" t="s">
        <v>93</v>
      </c>
      <c r="C84" s="8" t="s">
        <v>118</v>
      </c>
      <c r="D84" s="2" t="str">
        <f t="shared" si="59"/>
        <v>-</v>
      </c>
      <c r="E84" s="2" t="str">
        <f t="shared" si="60"/>
        <v>-</v>
      </c>
      <c r="F84" s="2" t="str">
        <f t="shared" si="61"/>
        <v>-</v>
      </c>
      <c r="G84" s="2" t="str">
        <f t="shared" si="62"/>
        <v>-</v>
      </c>
      <c r="H84" s="2" t="str">
        <f t="shared" si="63"/>
        <v>-</v>
      </c>
      <c r="I84" s="2" t="str">
        <f t="shared" si="64"/>
        <v>-</v>
      </c>
      <c r="J84" s="2" t="str">
        <f t="shared" si="65"/>
        <v>-</v>
      </c>
      <c r="K84" s="2" t="str">
        <f t="shared" si="66"/>
        <v>-</v>
      </c>
      <c r="L84" s="2" t="str">
        <f t="shared" si="67"/>
        <v>-</v>
      </c>
      <c r="M84" s="2" t="str">
        <f t="shared" si="68"/>
        <v>-</v>
      </c>
      <c r="N84" s="2" t="str">
        <f t="shared" si="69"/>
        <v>-</v>
      </c>
      <c r="O84" s="2" t="str">
        <f t="shared" si="70"/>
        <v>-</v>
      </c>
      <c r="P84" s="2" t="str">
        <f t="shared" si="71"/>
        <v>-</v>
      </c>
      <c r="Q84" s="2" t="str">
        <f t="shared" si="72"/>
        <v>-</v>
      </c>
      <c r="R84" s="2" t="str">
        <f t="shared" si="73"/>
        <v>-</v>
      </c>
      <c r="T84" s="2" t="str">
        <f t="array" ref="T84">IF($AL$5=7,SUM(COUNTIF($D84:$R84,$AC$7:$AK$7)),"-")</f>
        <v>-</v>
      </c>
      <c r="U84" s="2" t="str">
        <f t="array" ref="U84">IF($AL$5=7,SUM(COUNTIF($D84:$R84,$AC$4:$AI$4)),"-")</f>
        <v>-</v>
      </c>
      <c r="V84" s="2" t="str">
        <f t="array" ref="V84">IF($AL$5=7,SUM(COUNTIF($D84:$R84,$AC$5:$AJ$5)),"-")</f>
        <v>-</v>
      </c>
      <c r="W84" s="2" t="str">
        <f t="array" ref="W84">IF($AL$5=7,SUM(COUNTIF($D84:$R84,$AC$6:$AR$6)),"-")</f>
        <v>-</v>
      </c>
      <c r="X84" s="9" t="str">
        <f t="shared" si="74"/>
        <v>-</v>
      </c>
      <c r="Z84" s="2" t="str">
        <f t="array" ref="Z84">IF($AM$5=15,SUM(COUNTIF($D84:$R84,$D$9:$R$9)),"-")</f>
        <v>-</v>
      </c>
      <c r="AC84" s="2">
        <f t="shared" si="52"/>
        <v>0</v>
      </c>
      <c r="AD84" s="2">
        <f t="shared" si="53"/>
        <v>0</v>
      </c>
      <c r="AE84" s="2">
        <f t="shared" si="54"/>
        <v>0</v>
      </c>
      <c r="AF84" s="2">
        <f t="shared" si="55"/>
        <v>0</v>
      </c>
      <c r="AG84" s="2">
        <f t="shared" si="56"/>
        <v>0</v>
      </c>
      <c r="AH84" s="2">
        <f t="shared" si="57"/>
        <v>0</v>
      </c>
      <c r="AI84" s="2">
        <f t="shared" si="58"/>
        <v>0</v>
      </c>
      <c r="AJ84" s="2">
        <f t="shared" si="75"/>
        <v>1</v>
      </c>
      <c r="AK84" s="2">
        <f>AR$9</f>
        <v>5</v>
      </c>
      <c r="AL84" s="2">
        <f>AT$9</f>
        <v>9</v>
      </c>
      <c r="AM84" s="2">
        <f>AV$9</f>
        <v>13</v>
      </c>
      <c r="AN84" s="2">
        <f>AY$9</f>
        <v>19</v>
      </c>
      <c r="AO84" s="2">
        <f>AZ$9</f>
        <v>21</v>
      </c>
      <c r="AP84" s="2">
        <f>BA$9</f>
        <v>23</v>
      </c>
      <c r="AQ84" s="2">
        <f>BB$9</f>
        <v>25</v>
      </c>
    </row>
    <row r="85" spans="2:43" ht="21" hidden="1" customHeight="1" x14ac:dyDescent="0.3">
      <c r="B85" s="2" t="s">
        <v>94</v>
      </c>
      <c r="C85" s="8" t="s">
        <v>118</v>
      </c>
      <c r="D85" s="2" t="str">
        <f t="shared" si="59"/>
        <v>-</v>
      </c>
      <c r="E85" s="2" t="str">
        <f t="shared" si="60"/>
        <v>-</v>
      </c>
      <c r="F85" s="2" t="str">
        <f t="shared" si="61"/>
        <v>-</v>
      </c>
      <c r="G85" s="2" t="str">
        <f t="shared" si="62"/>
        <v>-</v>
      </c>
      <c r="H85" s="2" t="str">
        <f t="shared" si="63"/>
        <v>-</v>
      </c>
      <c r="I85" s="2" t="str">
        <f t="shared" si="64"/>
        <v>-</v>
      </c>
      <c r="J85" s="2" t="str">
        <f t="shared" si="65"/>
        <v>-</v>
      </c>
      <c r="K85" s="2" t="str">
        <f t="shared" si="66"/>
        <v>-</v>
      </c>
      <c r="L85" s="2" t="str">
        <f t="shared" si="67"/>
        <v>-</v>
      </c>
      <c r="M85" s="2" t="str">
        <f t="shared" si="68"/>
        <v>-</v>
      </c>
      <c r="N85" s="2" t="str">
        <f t="shared" si="69"/>
        <v>-</v>
      </c>
      <c r="O85" s="2" t="str">
        <f t="shared" si="70"/>
        <v>-</v>
      </c>
      <c r="P85" s="2" t="str">
        <f t="shared" si="71"/>
        <v>-</v>
      </c>
      <c r="Q85" s="2" t="str">
        <f t="shared" si="72"/>
        <v>-</v>
      </c>
      <c r="R85" s="2" t="str">
        <f t="shared" si="73"/>
        <v>-</v>
      </c>
      <c r="T85" s="2" t="str">
        <f t="array" ref="T85">IF($AL$5=7,SUM(COUNTIF($D85:$R85,$AC$7:$AK$7)),"-")</f>
        <v>-</v>
      </c>
      <c r="U85" s="2" t="str">
        <f t="array" ref="U85">IF($AL$5=7,SUM(COUNTIF($D85:$R85,$AC$4:$AI$4)),"-")</f>
        <v>-</v>
      </c>
      <c r="V85" s="2" t="str">
        <f t="array" ref="V85">IF($AL$5=7,SUM(COUNTIF($D85:$R85,$AC$5:$AJ$5)),"-")</f>
        <v>-</v>
      </c>
      <c r="W85" s="2" t="str">
        <f t="array" ref="W85">IF($AL$5=7,SUM(COUNTIF($D85:$R85,$AC$6:$AR$6)),"-")</f>
        <v>-</v>
      </c>
      <c r="X85" s="9" t="str">
        <f t="shared" si="74"/>
        <v>-</v>
      </c>
      <c r="Z85" s="2" t="str">
        <f t="array" ref="Z85">IF($AM$5=15,SUM(COUNTIF($D85:$R85,$D$9:$R$9)),"-")</f>
        <v>-</v>
      </c>
      <c r="AC85" s="2">
        <f t="shared" si="52"/>
        <v>0</v>
      </c>
      <c r="AD85" s="2">
        <f t="shared" si="53"/>
        <v>0</v>
      </c>
      <c r="AE85" s="2">
        <f t="shared" si="54"/>
        <v>0</v>
      </c>
      <c r="AF85" s="2">
        <f t="shared" si="55"/>
        <v>0</v>
      </c>
      <c r="AG85" s="2">
        <f t="shared" si="56"/>
        <v>0</v>
      </c>
      <c r="AH85" s="2">
        <f t="shared" si="57"/>
        <v>0</v>
      </c>
      <c r="AI85" s="2">
        <f t="shared" si="58"/>
        <v>0</v>
      </c>
      <c r="AJ85" s="2">
        <f t="shared" si="75"/>
        <v>1</v>
      </c>
      <c r="AK85" s="2">
        <f>AR$9</f>
        <v>5</v>
      </c>
      <c r="AL85" s="2">
        <f>AU$9</f>
        <v>11</v>
      </c>
      <c r="AM85" s="2">
        <f>AW$9</f>
        <v>15</v>
      </c>
      <c r="AN85" s="2">
        <f>AX$9</f>
        <v>17</v>
      </c>
      <c r="AO85" s="2">
        <f>AY$9</f>
        <v>19</v>
      </c>
      <c r="AP85" s="2">
        <f>AZ$9</f>
        <v>21</v>
      </c>
      <c r="AQ85" s="2">
        <f>BB$9</f>
        <v>25</v>
      </c>
    </row>
    <row r="86" spans="2:43" ht="21" hidden="1" customHeight="1" x14ac:dyDescent="0.3">
      <c r="B86" s="2" t="s">
        <v>95</v>
      </c>
      <c r="C86" s="8" t="s">
        <v>118</v>
      </c>
      <c r="D86" s="2" t="str">
        <f t="shared" si="59"/>
        <v>-</v>
      </c>
      <c r="E86" s="2" t="str">
        <f t="shared" si="60"/>
        <v>-</v>
      </c>
      <c r="F86" s="2" t="str">
        <f t="shared" si="61"/>
        <v>-</v>
      </c>
      <c r="G86" s="2" t="str">
        <f t="shared" si="62"/>
        <v>-</v>
      </c>
      <c r="H86" s="2" t="str">
        <f t="shared" si="63"/>
        <v>-</v>
      </c>
      <c r="I86" s="2" t="str">
        <f t="shared" si="64"/>
        <v>-</v>
      </c>
      <c r="J86" s="2" t="str">
        <f t="shared" si="65"/>
        <v>-</v>
      </c>
      <c r="K86" s="2" t="str">
        <f t="shared" si="66"/>
        <v>-</v>
      </c>
      <c r="L86" s="2" t="str">
        <f t="shared" si="67"/>
        <v>-</v>
      </c>
      <c r="M86" s="2" t="str">
        <f t="shared" si="68"/>
        <v>-</v>
      </c>
      <c r="N86" s="2" t="str">
        <f t="shared" si="69"/>
        <v>-</v>
      </c>
      <c r="O86" s="2" t="str">
        <f t="shared" si="70"/>
        <v>-</v>
      </c>
      <c r="P86" s="2" t="str">
        <f t="shared" si="71"/>
        <v>-</v>
      </c>
      <c r="Q86" s="2" t="str">
        <f t="shared" si="72"/>
        <v>-</v>
      </c>
      <c r="R86" s="2" t="str">
        <f t="shared" si="73"/>
        <v>-</v>
      </c>
      <c r="T86" s="2" t="str">
        <f t="array" ref="T86">IF($AL$5=7,SUM(COUNTIF($D86:$R86,$AC$7:$AK$7)),"-")</f>
        <v>-</v>
      </c>
      <c r="U86" s="2" t="str">
        <f t="array" ref="U86">IF($AL$5=7,SUM(COUNTIF($D86:$R86,$AC$4:$AI$4)),"-")</f>
        <v>-</v>
      </c>
      <c r="V86" s="2" t="str">
        <f t="array" ref="V86">IF($AL$5=7,SUM(COUNTIF($D86:$R86,$AC$5:$AJ$5)),"-")</f>
        <v>-</v>
      </c>
      <c r="W86" s="2" t="str">
        <f t="array" ref="W86">IF($AL$5=7,SUM(COUNTIF($D86:$R86,$AC$6:$AR$6)),"-")</f>
        <v>-</v>
      </c>
      <c r="X86" s="9" t="str">
        <f t="shared" si="74"/>
        <v>-</v>
      </c>
      <c r="Z86" s="2" t="str">
        <f t="array" ref="Z86">IF($AM$5=15,SUM(COUNTIF($D86:$R86,$D$9:$R$9)),"-")</f>
        <v>-</v>
      </c>
      <c r="AC86" s="2">
        <f t="shared" si="52"/>
        <v>0</v>
      </c>
      <c r="AD86" s="2">
        <f t="shared" si="53"/>
        <v>0</v>
      </c>
      <c r="AE86" s="2">
        <f t="shared" si="54"/>
        <v>0</v>
      </c>
      <c r="AF86" s="2">
        <f t="shared" si="55"/>
        <v>0</v>
      </c>
      <c r="AG86" s="2">
        <f t="shared" si="56"/>
        <v>0</v>
      </c>
      <c r="AH86" s="2">
        <f t="shared" si="57"/>
        <v>0</v>
      </c>
      <c r="AI86" s="2">
        <f t="shared" si="58"/>
        <v>0</v>
      </c>
      <c r="AJ86" s="2">
        <f t="shared" si="75"/>
        <v>1</v>
      </c>
      <c r="AK86" s="2">
        <f>AS$9</f>
        <v>7</v>
      </c>
      <c r="AL86" s="2">
        <f>AT$9</f>
        <v>9</v>
      </c>
      <c r="AM86" s="2">
        <f>AU$9</f>
        <v>11</v>
      </c>
      <c r="AN86" s="2">
        <f>AV$9</f>
        <v>13</v>
      </c>
      <c r="AO86" s="2">
        <f>AW$9</f>
        <v>15</v>
      </c>
      <c r="AP86" s="2">
        <f>AY$9</f>
        <v>19</v>
      </c>
      <c r="AQ86" s="2">
        <f>BA$9</f>
        <v>23</v>
      </c>
    </row>
    <row r="87" spans="2:43" ht="21" hidden="1" customHeight="1" x14ac:dyDescent="0.3">
      <c r="B87" s="2" t="s">
        <v>96</v>
      </c>
      <c r="C87" s="8" t="s">
        <v>118</v>
      </c>
      <c r="D87" s="2" t="str">
        <f t="shared" si="59"/>
        <v>-</v>
      </c>
      <c r="E87" s="2" t="str">
        <f t="shared" si="60"/>
        <v>-</v>
      </c>
      <c r="F87" s="2" t="str">
        <f t="shared" si="61"/>
        <v>-</v>
      </c>
      <c r="G87" s="2" t="str">
        <f t="shared" si="62"/>
        <v>-</v>
      </c>
      <c r="H87" s="2" t="str">
        <f t="shared" si="63"/>
        <v>-</v>
      </c>
      <c r="I87" s="2" t="str">
        <f t="shared" si="64"/>
        <v>-</v>
      </c>
      <c r="J87" s="2" t="str">
        <f t="shared" si="65"/>
        <v>-</v>
      </c>
      <c r="K87" s="2" t="str">
        <f t="shared" si="66"/>
        <v>-</v>
      </c>
      <c r="L87" s="2" t="str">
        <f t="shared" si="67"/>
        <v>-</v>
      </c>
      <c r="M87" s="2" t="str">
        <f t="shared" si="68"/>
        <v>-</v>
      </c>
      <c r="N87" s="2" t="str">
        <f t="shared" si="69"/>
        <v>-</v>
      </c>
      <c r="O87" s="2" t="str">
        <f t="shared" si="70"/>
        <v>-</v>
      </c>
      <c r="P87" s="2" t="str">
        <f t="shared" si="71"/>
        <v>-</v>
      </c>
      <c r="Q87" s="2" t="str">
        <f t="shared" si="72"/>
        <v>-</v>
      </c>
      <c r="R87" s="2" t="str">
        <f t="shared" si="73"/>
        <v>-</v>
      </c>
      <c r="T87" s="2" t="str">
        <f t="array" ref="T87">IF($AL$5=7,SUM(COUNTIF($D87:$R87,$AC$7:$AK$7)),"-")</f>
        <v>-</v>
      </c>
      <c r="U87" s="2" t="str">
        <f t="array" ref="U87">IF($AL$5=7,SUM(COUNTIF($D87:$R87,$AC$4:$AI$4)),"-")</f>
        <v>-</v>
      </c>
      <c r="V87" s="2" t="str">
        <f t="array" ref="V87">IF($AL$5=7,SUM(COUNTIF($D87:$R87,$AC$5:$AJ$5)),"-")</f>
        <v>-</v>
      </c>
      <c r="W87" s="2" t="str">
        <f t="array" ref="W87">IF($AL$5=7,SUM(COUNTIF($D87:$R87,$AC$6:$AR$6)),"-")</f>
        <v>-</v>
      </c>
      <c r="X87" s="9" t="str">
        <f t="shared" si="74"/>
        <v>-</v>
      </c>
      <c r="Z87" s="2" t="str">
        <f t="array" ref="Z87">IF($AM$5=15,SUM(COUNTIF($D87:$R87,$D$9:$R$9)),"-")</f>
        <v>-</v>
      </c>
      <c r="AC87" s="2">
        <f t="shared" si="52"/>
        <v>0</v>
      </c>
      <c r="AD87" s="2">
        <f t="shared" si="53"/>
        <v>0</v>
      </c>
      <c r="AE87" s="2">
        <f t="shared" si="54"/>
        <v>0</v>
      </c>
      <c r="AF87" s="2">
        <f t="shared" si="55"/>
        <v>0</v>
      </c>
      <c r="AG87" s="2">
        <f t="shared" si="56"/>
        <v>0</v>
      </c>
      <c r="AH87" s="2">
        <f t="shared" si="57"/>
        <v>0</v>
      </c>
      <c r="AI87" s="2">
        <f t="shared" si="58"/>
        <v>0</v>
      </c>
      <c r="AJ87" s="2">
        <f t="shared" si="75"/>
        <v>1</v>
      </c>
      <c r="AK87" s="2">
        <f>AS$9</f>
        <v>7</v>
      </c>
      <c r="AL87" s="2">
        <f>AT$9</f>
        <v>9</v>
      </c>
      <c r="AM87" s="2">
        <f>AW$9</f>
        <v>15</v>
      </c>
      <c r="AN87" s="2">
        <f>AX$9</f>
        <v>17</v>
      </c>
      <c r="AO87" s="2">
        <f>AY$9</f>
        <v>19</v>
      </c>
      <c r="AP87" s="2">
        <f>AZ$9</f>
        <v>21</v>
      </c>
      <c r="AQ87" s="2">
        <f>BB$9</f>
        <v>25</v>
      </c>
    </row>
    <row r="88" spans="2:43" ht="21" hidden="1" customHeight="1" x14ac:dyDescent="0.3">
      <c r="B88" s="2" t="s">
        <v>97</v>
      </c>
      <c r="C88" s="8" t="s">
        <v>118</v>
      </c>
      <c r="D88" s="2" t="str">
        <f t="shared" si="59"/>
        <v>-</v>
      </c>
      <c r="E88" s="2" t="str">
        <f t="shared" si="60"/>
        <v>-</v>
      </c>
      <c r="F88" s="2" t="str">
        <f t="shared" si="61"/>
        <v>-</v>
      </c>
      <c r="G88" s="2" t="str">
        <f t="shared" si="62"/>
        <v>-</v>
      </c>
      <c r="H88" s="2" t="str">
        <f t="shared" si="63"/>
        <v>-</v>
      </c>
      <c r="I88" s="2" t="str">
        <f t="shared" si="64"/>
        <v>-</v>
      </c>
      <c r="J88" s="2" t="str">
        <f t="shared" si="65"/>
        <v>-</v>
      </c>
      <c r="K88" s="2" t="str">
        <f t="shared" si="66"/>
        <v>-</v>
      </c>
      <c r="L88" s="2" t="str">
        <f t="shared" si="67"/>
        <v>-</v>
      </c>
      <c r="M88" s="2" t="str">
        <f t="shared" si="68"/>
        <v>-</v>
      </c>
      <c r="N88" s="2" t="str">
        <f t="shared" si="69"/>
        <v>-</v>
      </c>
      <c r="O88" s="2" t="str">
        <f t="shared" si="70"/>
        <v>-</v>
      </c>
      <c r="P88" s="2" t="str">
        <f t="shared" si="71"/>
        <v>-</v>
      </c>
      <c r="Q88" s="2" t="str">
        <f t="shared" si="72"/>
        <v>-</v>
      </c>
      <c r="R88" s="2" t="str">
        <f t="shared" si="73"/>
        <v>-</v>
      </c>
      <c r="T88" s="2" t="str">
        <f t="array" ref="T88">IF($AL$5=7,SUM(COUNTIF($D88:$R88,$AC$7:$AK$7)),"-")</f>
        <v>-</v>
      </c>
      <c r="U88" s="2" t="str">
        <f t="array" ref="U88">IF($AL$5=7,SUM(COUNTIF($D88:$R88,$AC$4:$AI$4)),"-")</f>
        <v>-</v>
      </c>
      <c r="V88" s="2" t="str">
        <f t="array" ref="V88">IF($AL$5=7,SUM(COUNTIF($D88:$R88,$AC$5:$AJ$5)),"-")</f>
        <v>-</v>
      </c>
      <c r="W88" s="2" t="str">
        <f t="array" ref="W88">IF($AL$5=7,SUM(COUNTIF($D88:$R88,$AC$6:$AR$6)),"-")</f>
        <v>-</v>
      </c>
      <c r="X88" s="9" t="str">
        <f t="shared" si="74"/>
        <v>-</v>
      </c>
      <c r="Z88" s="2" t="str">
        <f t="array" ref="Z88">IF($AM$5=15,SUM(COUNTIF($D88:$R88,$D$9:$R$9)),"-")</f>
        <v>-</v>
      </c>
      <c r="AC88" s="2">
        <f t="shared" si="52"/>
        <v>0</v>
      </c>
      <c r="AD88" s="2">
        <f t="shared" si="53"/>
        <v>0</v>
      </c>
      <c r="AE88" s="2">
        <f t="shared" si="54"/>
        <v>0</v>
      </c>
      <c r="AF88" s="2">
        <f t="shared" si="55"/>
        <v>0</v>
      </c>
      <c r="AG88" s="2">
        <f t="shared" si="56"/>
        <v>0</v>
      </c>
      <c r="AH88" s="2">
        <f t="shared" si="57"/>
        <v>0</v>
      </c>
      <c r="AI88" s="2">
        <f t="shared" si="58"/>
        <v>0</v>
      </c>
      <c r="AJ88" s="2">
        <f t="shared" si="75"/>
        <v>1</v>
      </c>
      <c r="AK88" s="2">
        <f>AT$9</f>
        <v>9</v>
      </c>
      <c r="AL88" s="2">
        <f>AU$9</f>
        <v>11</v>
      </c>
      <c r="AM88" s="2">
        <f>AV$9</f>
        <v>13</v>
      </c>
      <c r="AN88" s="2">
        <f>AX$9</f>
        <v>17</v>
      </c>
      <c r="AO88" s="2">
        <f>AZ$9</f>
        <v>21</v>
      </c>
      <c r="AP88" s="2">
        <f>BA$9</f>
        <v>23</v>
      </c>
      <c r="AQ88" s="2">
        <f>BB$9</f>
        <v>25</v>
      </c>
    </row>
    <row r="89" spans="2:43" ht="21" hidden="1" customHeight="1" x14ac:dyDescent="0.3">
      <c r="B89" s="2" t="s">
        <v>98</v>
      </c>
      <c r="C89" s="8" t="s">
        <v>118</v>
      </c>
      <c r="D89" s="2" t="str">
        <f t="shared" si="59"/>
        <v>-</v>
      </c>
      <c r="E89" s="2" t="str">
        <f t="shared" si="60"/>
        <v>-</v>
      </c>
      <c r="F89" s="2" t="str">
        <f t="shared" si="61"/>
        <v>-</v>
      </c>
      <c r="G89" s="2" t="str">
        <f t="shared" si="62"/>
        <v>-</v>
      </c>
      <c r="H89" s="2" t="str">
        <f t="shared" si="63"/>
        <v>-</v>
      </c>
      <c r="I89" s="2" t="str">
        <f t="shared" si="64"/>
        <v>-</v>
      </c>
      <c r="J89" s="2" t="str">
        <f t="shared" si="65"/>
        <v>-</v>
      </c>
      <c r="K89" s="2" t="str">
        <f t="shared" si="66"/>
        <v>-</v>
      </c>
      <c r="L89" s="2" t="str">
        <f t="shared" si="67"/>
        <v>-</v>
      </c>
      <c r="M89" s="2" t="str">
        <f t="shared" si="68"/>
        <v>-</v>
      </c>
      <c r="N89" s="2" t="str">
        <f t="shared" si="69"/>
        <v>-</v>
      </c>
      <c r="O89" s="2" t="str">
        <f t="shared" si="70"/>
        <v>-</v>
      </c>
      <c r="P89" s="2" t="str">
        <f t="shared" si="71"/>
        <v>-</v>
      </c>
      <c r="Q89" s="2" t="str">
        <f t="shared" si="72"/>
        <v>-</v>
      </c>
      <c r="R89" s="2" t="str">
        <f t="shared" si="73"/>
        <v>-</v>
      </c>
      <c r="T89" s="2" t="str">
        <f t="array" ref="T89">IF($AL$5=7,SUM(COUNTIF($D89:$R89,$AC$7:$AK$7)),"-")</f>
        <v>-</v>
      </c>
      <c r="U89" s="2" t="str">
        <f t="array" ref="U89">IF($AL$5=7,SUM(COUNTIF($D89:$R89,$AC$4:$AI$4)),"-")</f>
        <v>-</v>
      </c>
      <c r="V89" s="2" t="str">
        <f t="array" ref="V89">IF($AL$5=7,SUM(COUNTIF($D89:$R89,$AC$5:$AJ$5)),"-")</f>
        <v>-</v>
      </c>
      <c r="W89" s="2" t="str">
        <f t="array" ref="W89">IF($AL$5=7,SUM(COUNTIF($D89:$R89,$AC$6:$AR$6)),"-")</f>
        <v>-</v>
      </c>
      <c r="X89" s="9" t="str">
        <f t="shared" si="74"/>
        <v>-</v>
      </c>
      <c r="Z89" s="2" t="str">
        <f t="array" ref="Z89">IF($AM$5=15,SUM(COUNTIF($D89:$R89,$D$9:$R$9)),"-")</f>
        <v>-</v>
      </c>
      <c r="AC89" s="2">
        <f t="shared" si="52"/>
        <v>0</v>
      </c>
      <c r="AD89" s="2">
        <f t="shared" si="53"/>
        <v>0</v>
      </c>
      <c r="AE89" s="2">
        <f t="shared" si="54"/>
        <v>0</v>
      </c>
      <c r="AF89" s="2">
        <f t="shared" si="55"/>
        <v>0</v>
      </c>
      <c r="AG89" s="2">
        <f t="shared" si="56"/>
        <v>0</v>
      </c>
      <c r="AH89" s="2">
        <f t="shared" si="57"/>
        <v>0</v>
      </c>
      <c r="AI89" s="2">
        <f t="shared" si="58"/>
        <v>0</v>
      </c>
      <c r="AJ89" s="2">
        <f>AQ$9</f>
        <v>3</v>
      </c>
      <c r="AK89" s="2">
        <f>AR$9</f>
        <v>5</v>
      </c>
      <c r="AL89" s="2">
        <f>AS$9</f>
        <v>7</v>
      </c>
      <c r="AM89" s="2">
        <f>AT$9</f>
        <v>9</v>
      </c>
      <c r="AN89" s="2">
        <f>AU$9</f>
        <v>11</v>
      </c>
      <c r="AO89" s="2">
        <f>AX$9</f>
        <v>17</v>
      </c>
      <c r="AP89" s="2">
        <f>AZ$9</f>
        <v>21</v>
      </c>
      <c r="AQ89" s="2">
        <f>BB$9</f>
        <v>25</v>
      </c>
    </row>
    <row r="90" spans="2:43" ht="21" hidden="1" customHeight="1" x14ac:dyDescent="0.3">
      <c r="B90" s="2" t="s">
        <v>99</v>
      </c>
      <c r="C90" s="8" t="s">
        <v>118</v>
      </c>
      <c r="D90" s="2" t="str">
        <f t="shared" si="59"/>
        <v>-</v>
      </c>
      <c r="E90" s="2" t="str">
        <f t="shared" si="60"/>
        <v>-</v>
      </c>
      <c r="F90" s="2" t="str">
        <f t="shared" si="61"/>
        <v>-</v>
      </c>
      <c r="G90" s="2" t="str">
        <f t="shared" si="62"/>
        <v>-</v>
      </c>
      <c r="H90" s="2" t="str">
        <f t="shared" si="63"/>
        <v>-</v>
      </c>
      <c r="I90" s="2" t="str">
        <f t="shared" si="64"/>
        <v>-</v>
      </c>
      <c r="J90" s="2" t="str">
        <f t="shared" si="65"/>
        <v>-</v>
      </c>
      <c r="K90" s="2" t="str">
        <f t="shared" si="66"/>
        <v>-</v>
      </c>
      <c r="L90" s="2" t="str">
        <f t="shared" si="67"/>
        <v>-</v>
      </c>
      <c r="M90" s="2" t="str">
        <f t="shared" si="68"/>
        <v>-</v>
      </c>
      <c r="N90" s="2" t="str">
        <f t="shared" si="69"/>
        <v>-</v>
      </c>
      <c r="O90" s="2" t="str">
        <f t="shared" si="70"/>
        <v>-</v>
      </c>
      <c r="P90" s="2" t="str">
        <f t="shared" si="71"/>
        <v>-</v>
      </c>
      <c r="Q90" s="2" t="str">
        <f t="shared" si="72"/>
        <v>-</v>
      </c>
      <c r="R90" s="2" t="str">
        <f t="shared" si="73"/>
        <v>-</v>
      </c>
      <c r="T90" s="2" t="str">
        <f t="array" ref="T90">IF($AL$5=7,SUM(COUNTIF($D90:$R90,$AC$7:$AK$7)),"-")</f>
        <v>-</v>
      </c>
      <c r="U90" s="2" t="str">
        <f t="array" ref="U90">IF($AL$5=7,SUM(COUNTIF($D90:$R90,$AC$4:$AI$4)),"-")</f>
        <v>-</v>
      </c>
      <c r="V90" s="2" t="str">
        <f t="array" ref="V90">IF($AL$5=7,SUM(COUNTIF($D90:$R90,$AC$5:$AJ$5)),"-")</f>
        <v>-</v>
      </c>
      <c r="W90" s="2" t="str">
        <f t="array" ref="W90">IF($AL$5=7,SUM(COUNTIF($D90:$R90,$AC$6:$AR$6)),"-")</f>
        <v>-</v>
      </c>
      <c r="X90" s="9" t="str">
        <f t="shared" si="74"/>
        <v>-</v>
      </c>
      <c r="Z90" s="2" t="str">
        <f t="array" ref="Z90">IF($AM$5=15,SUM(COUNTIF($D90:$R90,$D$9:$R$9)),"-")</f>
        <v>-</v>
      </c>
      <c r="AC90" s="2">
        <f t="shared" si="52"/>
        <v>0</v>
      </c>
      <c r="AD90" s="2">
        <f t="shared" si="53"/>
        <v>0</v>
      </c>
      <c r="AE90" s="2">
        <f t="shared" si="54"/>
        <v>0</v>
      </c>
      <c r="AF90" s="2">
        <f t="shared" si="55"/>
        <v>0</v>
      </c>
      <c r="AG90" s="2">
        <f t="shared" si="56"/>
        <v>0</v>
      </c>
      <c r="AH90" s="2">
        <f t="shared" si="57"/>
        <v>0</v>
      </c>
      <c r="AI90" s="2">
        <f t="shared" si="58"/>
        <v>0</v>
      </c>
      <c r="AJ90" s="2">
        <f>AQ$9</f>
        <v>3</v>
      </c>
      <c r="AK90" s="2">
        <f>AR$9</f>
        <v>5</v>
      </c>
      <c r="AL90" s="2">
        <f>AS$9</f>
        <v>7</v>
      </c>
      <c r="AM90" s="2">
        <f>AT$9</f>
        <v>9</v>
      </c>
      <c r="AN90" s="2">
        <f>AV$9</f>
        <v>13</v>
      </c>
      <c r="AO90" s="2">
        <f>AY$9</f>
        <v>19</v>
      </c>
      <c r="AP90" s="2">
        <f>AZ$9</f>
        <v>21</v>
      </c>
      <c r="AQ90" s="2">
        <f>BB$9</f>
        <v>25</v>
      </c>
    </row>
    <row r="91" spans="2:43" ht="21" hidden="1" customHeight="1" x14ac:dyDescent="0.3">
      <c r="B91" s="2" t="s">
        <v>100</v>
      </c>
      <c r="C91" s="8" t="s">
        <v>118</v>
      </c>
      <c r="D91" s="2" t="str">
        <f t="shared" si="59"/>
        <v>-</v>
      </c>
      <c r="E91" s="2" t="str">
        <f t="shared" si="60"/>
        <v>-</v>
      </c>
      <c r="F91" s="2" t="str">
        <f t="shared" si="61"/>
        <v>-</v>
      </c>
      <c r="G91" s="2" t="str">
        <f t="shared" si="62"/>
        <v>-</v>
      </c>
      <c r="H91" s="2" t="str">
        <f t="shared" si="63"/>
        <v>-</v>
      </c>
      <c r="I91" s="2" t="str">
        <f t="shared" si="64"/>
        <v>-</v>
      </c>
      <c r="J91" s="2" t="str">
        <f t="shared" si="65"/>
        <v>-</v>
      </c>
      <c r="K91" s="2" t="str">
        <f t="shared" si="66"/>
        <v>-</v>
      </c>
      <c r="L91" s="2" t="str">
        <f t="shared" si="67"/>
        <v>-</v>
      </c>
      <c r="M91" s="2" t="str">
        <f t="shared" si="68"/>
        <v>-</v>
      </c>
      <c r="N91" s="2" t="str">
        <f t="shared" si="69"/>
        <v>-</v>
      </c>
      <c r="O91" s="2" t="str">
        <f t="shared" si="70"/>
        <v>-</v>
      </c>
      <c r="P91" s="2" t="str">
        <f t="shared" si="71"/>
        <v>-</v>
      </c>
      <c r="Q91" s="2" t="str">
        <f t="shared" si="72"/>
        <v>-</v>
      </c>
      <c r="R91" s="2" t="str">
        <f t="shared" si="73"/>
        <v>-</v>
      </c>
      <c r="T91" s="2" t="str">
        <f t="array" ref="T91">IF($AL$5=7,SUM(COUNTIF($D91:$R91,$AC$7:$AK$7)),"-")</f>
        <v>-</v>
      </c>
      <c r="U91" s="2" t="str">
        <f t="array" ref="U91">IF($AL$5=7,SUM(COUNTIF($D91:$R91,$AC$4:$AI$4)),"-")</f>
        <v>-</v>
      </c>
      <c r="V91" s="2" t="str">
        <f t="array" ref="V91">IF($AL$5=7,SUM(COUNTIF($D91:$R91,$AC$5:$AJ$5)),"-")</f>
        <v>-</v>
      </c>
      <c r="W91" s="2" t="str">
        <f t="array" ref="W91">IF($AL$5=7,SUM(COUNTIF($D91:$R91,$AC$6:$AR$6)),"-")</f>
        <v>-</v>
      </c>
      <c r="X91" s="9" t="str">
        <f t="shared" si="74"/>
        <v>-</v>
      </c>
      <c r="Z91" s="2" t="str">
        <f t="array" ref="Z91">IF($AM$5=15,SUM(COUNTIF($D91:$R91,$D$9:$R$9)),"-")</f>
        <v>-</v>
      </c>
      <c r="AC91" s="2">
        <f t="shared" si="52"/>
        <v>0</v>
      </c>
      <c r="AD91" s="2">
        <f t="shared" si="53"/>
        <v>0</v>
      </c>
      <c r="AE91" s="2">
        <f t="shared" si="54"/>
        <v>0</v>
      </c>
      <c r="AF91" s="2">
        <f t="shared" si="55"/>
        <v>0</v>
      </c>
      <c r="AG91" s="2">
        <f t="shared" si="56"/>
        <v>0</v>
      </c>
      <c r="AH91" s="2">
        <f t="shared" si="57"/>
        <v>0</v>
      </c>
      <c r="AI91" s="2">
        <f t="shared" si="58"/>
        <v>0</v>
      </c>
      <c r="AJ91" s="2">
        <f t="shared" ref="AJ91:AL93" si="77">AQ$9</f>
        <v>3</v>
      </c>
      <c r="AK91" s="2">
        <f t="shared" si="77"/>
        <v>5</v>
      </c>
      <c r="AL91" s="2">
        <f t="shared" si="77"/>
        <v>7</v>
      </c>
      <c r="AM91" s="2">
        <f>AU$9</f>
        <v>11</v>
      </c>
      <c r="AN91" s="2">
        <f>AV$9</f>
        <v>13</v>
      </c>
      <c r="AO91" s="2">
        <f>AW$9</f>
        <v>15</v>
      </c>
      <c r="AP91" s="2">
        <f>AX$9</f>
        <v>17</v>
      </c>
      <c r="AQ91" s="2">
        <f>AZ$9</f>
        <v>21</v>
      </c>
    </row>
    <row r="92" spans="2:43" ht="21" hidden="1" customHeight="1" x14ac:dyDescent="0.3">
      <c r="B92" s="2" t="s">
        <v>101</v>
      </c>
      <c r="C92" s="8" t="s">
        <v>118</v>
      </c>
      <c r="D92" s="2" t="str">
        <f t="shared" si="59"/>
        <v>-</v>
      </c>
      <c r="E92" s="2" t="str">
        <f t="shared" si="60"/>
        <v>-</v>
      </c>
      <c r="F92" s="2" t="str">
        <f t="shared" si="61"/>
        <v>-</v>
      </c>
      <c r="G92" s="2" t="str">
        <f t="shared" si="62"/>
        <v>-</v>
      </c>
      <c r="H92" s="2" t="str">
        <f t="shared" si="63"/>
        <v>-</v>
      </c>
      <c r="I92" s="2" t="str">
        <f t="shared" si="64"/>
        <v>-</v>
      </c>
      <c r="J92" s="2" t="str">
        <f t="shared" si="65"/>
        <v>-</v>
      </c>
      <c r="K92" s="2" t="str">
        <f t="shared" si="66"/>
        <v>-</v>
      </c>
      <c r="L92" s="2" t="str">
        <f t="shared" si="67"/>
        <v>-</v>
      </c>
      <c r="M92" s="2" t="str">
        <f t="shared" si="68"/>
        <v>-</v>
      </c>
      <c r="N92" s="2" t="str">
        <f t="shared" si="69"/>
        <v>-</v>
      </c>
      <c r="O92" s="2" t="str">
        <f t="shared" si="70"/>
        <v>-</v>
      </c>
      <c r="P92" s="2" t="str">
        <f t="shared" si="71"/>
        <v>-</v>
      </c>
      <c r="Q92" s="2" t="str">
        <f t="shared" si="72"/>
        <v>-</v>
      </c>
      <c r="R92" s="2" t="str">
        <f t="shared" si="73"/>
        <v>-</v>
      </c>
      <c r="T92" s="2" t="str">
        <f t="array" ref="T92">IF($AL$5=7,SUM(COUNTIF($D92:$R92,$AC$7:$AK$7)),"-")</f>
        <v>-</v>
      </c>
      <c r="U92" s="2" t="str">
        <f t="array" ref="U92">IF($AL$5=7,SUM(COUNTIF($D92:$R92,$AC$4:$AI$4)),"-")</f>
        <v>-</v>
      </c>
      <c r="V92" s="2" t="str">
        <f t="array" ref="V92">IF($AL$5=7,SUM(COUNTIF($D92:$R92,$AC$5:$AJ$5)),"-")</f>
        <v>-</v>
      </c>
      <c r="W92" s="2" t="str">
        <f t="array" ref="W92">IF($AL$5=7,SUM(COUNTIF($D92:$R92,$AC$6:$AR$6)),"-")</f>
        <v>-</v>
      </c>
      <c r="X92" s="9" t="str">
        <f t="shared" si="74"/>
        <v>-</v>
      </c>
      <c r="Z92" s="2" t="str">
        <f t="array" ref="Z92">IF($AM$5=15,SUM(COUNTIF($D92:$R92,$D$9:$R$9)),"-")</f>
        <v>-</v>
      </c>
      <c r="AC92" s="2">
        <f t="shared" si="52"/>
        <v>0</v>
      </c>
      <c r="AD92" s="2">
        <f t="shared" si="53"/>
        <v>0</v>
      </c>
      <c r="AE92" s="2">
        <f t="shared" si="54"/>
        <v>0</v>
      </c>
      <c r="AF92" s="2">
        <f t="shared" si="55"/>
        <v>0</v>
      </c>
      <c r="AG92" s="2">
        <f t="shared" si="56"/>
        <v>0</v>
      </c>
      <c r="AH92" s="2">
        <f t="shared" si="57"/>
        <v>0</v>
      </c>
      <c r="AI92" s="2">
        <f t="shared" si="58"/>
        <v>0</v>
      </c>
      <c r="AJ92" s="2">
        <f t="shared" si="77"/>
        <v>3</v>
      </c>
      <c r="AK92" s="2">
        <f t="shared" si="77"/>
        <v>5</v>
      </c>
      <c r="AL92" s="2">
        <f t="shared" si="77"/>
        <v>7</v>
      </c>
      <c r="AM92" s="2">
        <f>AU$9</f>
        <v>11</v>
      </c>
      <c r="AN92" s="2">
        <f>AW$9</f>
        <v>15</v>
      </c>
      <c r="AO92" s="2">
        <f>AX$9</f>
        <v>17</v>
      </c>
      <c r="AP92" s="2">
        <f>AY$9</f>
        <v>19</v>
      </c>
      <c r="AQ92" s="2">
        <f>BB$9</f>
        <v>25</v>
      </c>
    </row>
    <row r="93" spans="2:43" ht="21" hidden="1" customHeight="1" x14ac:dyDescent="0.3">
      <c r="B93" s="2" t="s">
        <v>102</v>
      </c>
      <c r="C93" s="8" t="s">
        <v>118</v>
      </c>
      <c r="D93" s="2" t="str">
        <f t="shared" si="59"/>
        <v>-</v>
      </c>
      <c r="E93" s="2" t="str">
        <f t="shared" si="60"/>
        <v>-</v>
      </c>
      <c r="F93" s="2" t="str">
        <f t="shared" si="61"/>
        <v>-</v>
      </c>
      <c r="G93" s="2" t="str">
        <f t="shared" si="62"/>
        <v>-</v>
      </c>
      <c r="H93" s="2" t="str">
        <f t="shared" si="63"/>
        <v>-</v>
      </c>
      <c r="I93" s="2" t="str">
        <f t="shared" si="64"/>
        <v>-</v>
      </c>
      <c r="J93" s="2" t="str">
        <f t="shared" si="65"/>
        <v>-</v>
      </c>
      <c r="K93" s="2" t="str">
        <f t="shared" si="66"/>
        <v>-</v>
      </c>
      <c r="L93" s="2" t="str">
        <f t="shared" si="67"/>
        <v>-</v>
      </c>
      <c r="M93" s="2" t="str">
        <f t="shared" si="68"/>
        <v>-</v>
      </c>
      <c r="N93" s="2" t="str">
        <f t="shared" si="69"/>
        <v>-</v>
      </c>
      <c r="O93" s="2" t="str">
        <f t="shared" si="70"/>
        <v>-</v>
      </c>
      <c r="P93" s="2" t="str">
        <f t="shared" si="71"/>
        <v>-</v>
      </c>
      <c r="Q93" s="2" t="str">
        <f t="shared" si="72"/>
        <v>-</v>
      </c>
      <c r="R93" s="2" t="str">
        <f t="shared" si="73"/>
        <v>-</v>
      </c>
      <c r="T93" s="2" t="str">
        <f t="array" ref="T93">IF($AL$5=7,SUM(COUNTIF($D93:$R93,$AC$7:$AK$7)),"-")</f>
        <v>-</v>
      </c>
      <c r="U93" s="2" t="str">
        <f t="array" ref="U93">IF($AL$5=7,SUM(COUNTIF($D93:$R93,$AC$4:$AI$4)),"-")</f>
        <v>-</v>
      </c>
      <c r="V93" s="2" t="str">
        <f t="array" ref="V93">IF($AL$5=7,SUM(COUNTIF($D93:$R93,$AC$5:$AJ$5)),"-")</f>
        <v>-</v>
      </c>
      <c r="W93" s="2" t="str">
        <f t="array" ref="W93">IF($AL$5=7,SUM(COUNTIF($D93:$R93,$AC$6:$AR$6)),"-")</f>
        <v>-</v>
      </c>
      <c r="X93" s="9" t="str">
        <f t="shared" si="74"/>
        <v>-</v>
      </c>
      <c r="Z93" s="2" t="str">
        <f t="array" ref="Z93">IF($AM$5=15,SUM(COUNTIF($D93:$R93,$D$9:$R$9)),"-")</f>
        <v>-</v>
      </c>
      <c r="AC93" s="2">
        <f t="shared" si="52"/>
        <v>0</v>
      </c>
      <c r="AD93" s="2">
        <f t="shared" si="53"/>
        <v>0</v>
      </c>
      <c r="AE93" s="2">
        <f t="shared" si="54"/>
        <v>0</v>
      </c>
      <c r="AF93" s="2">
        <f t="shared" si="55"/>
        <v>0</v>
      </c>
      <c r="AG93" s="2">
        <f t="shared" si="56"/>
        <v>0</v>
      </c>
      <c r="AH93" s="2">
        <f t="shared" si="57"/>
        <v>0</v>
      </c>
      <c r="AI93" s="2">
        <f t="shared" si="58"/>
        <v>0</v>
      </c>
      <c r="AJ93" s="2">
        <f t="shared" si="77"/>
        <v>3</v>
      </c>
      <c r="AK93" s="2">
        <f t="shared" si="77"/>
        <v>5</v>
      </c>
      <c r="AL93" s="2">
        <f t="shared" si="77"/>
        <v>7</v>
      </c>
      <c r="AM93" s="2">
        <f>AW$9</f>
        <v>15</v>
      </c>
      <c r="AN93" s="2">
        <f>AX$9</f>
        <v>17</v>
      </c>
      <c r="AO93" s="2">
        <f>AY$9</f>
        <v>19</v>
      </c>
      <c r="AP93" s="2">
        <f>AZ$9</f>
        <v>21</v>
      </c>
      <c r="AQ93" s="2">
        <f>BA$9</f>
        <v>23</v>
      </c>
    </row>
    <row r="94" spans="2:43" ht="21" hidden="1" customHeight="1" x14ac:dyDescent="0.3">
      <c r="B94" s="2" t="s">
        <v>103</v>
      </c>
      <c r="C94" s="8" t="s">
        <v>118</v>
      </c>
      <c r="D94" s="2" t="str">
        <f t="shared" si="59"/>
        <v>-</v>
      </c>
      <c r="E94" s="2" t="str">
        <f t="shared" si="60"/>
        <v>-</v>
      </c>
      <c r="F94" s="2" t="str">
        <f t="shared" si="61"/>
        <v>-</v>
      </c>
      <c r="G94" s="2" t="str">
        <f t="shared" si="62"/>
        <v>-</v>
      </c>
      <c r="H94" s="2" t="str">
        <f t="shared" si="63"/>
        <v>-</v>
      </c>
      <c r="I94" s="2" t="str">
        <f t="shared" si="64"/>
        <v>-</v>
      </c>
      <c r="J94" s="2" t="str">
        <f t="shared" si="65"/>
        <v>-</v>
      </c>
      <c r="K94" s="2" t="str">
        <f t="shared" si="66"/>
        <v>-</v>
      </c>
      <c r="L94" s="2" t="str">
        <f t="shared" si="67"/>
        <v>-</v>
      </c>
      <c r="M94" s="2" t="str">
        <f t="shared" si="68"/>
        <v>-</v>
      </c>
      <c r="N94" s="2" t="str">
        <f t="shared" si="69"/>
        <v>-</v>
      </c>
      <c r="O94" s="2" t="str">
        <f t="shared" si="70"/>
        <v>-</v>
      </c>
      <c r="P94" s="2" t="str">
        <f t="shared" si="71"/>
        <v>-</v>
      </c>
      <c r="Q94" s="2" t="str">
        <f t="shared" si="72"/>
        <v>-</v>
      </c>
      <c r="R94" s="2" t="str">
        <f t="shared" si="73"/>
        <v>-</v>
      </c>
      <c r="T94" s="2" t="str">
        <f t="array" ref="T94">IF($AL$5=7,SUM(COUNTIF($D94:$R94,$AC$7:$AK$7)),"-")</f>
        <v>-</v>
      </c>
      <c r="U94" s="2" t="str">
        <f t="array" ref="U94">IF($AL$5=7,SUM(COUNTIF($D94:$R94,$AC$4:$AI$4)),"-")</f>
        <v>-</v>
      </c>
      <c r="V94" s="2" t="str">
        <f t="array" ref="V94">IF($AL$5=7,SUM(COUNTIF($D94:$R94,$AC$5:$AJ$5)),"-")</f>
        <v>-</v>
      </c>
      <c r="W94" s="2" t="str">
        <f t="array" ref="W94">IF($AL$5=7,SUM(COUNTIF($D94:$R94,$AC$6:$AR$6)),"-")</f>
        <v>-</v>
      </c>
      <c r="X94" s="9" t="str">
        <f t="shared" si="74"/>
        <v>-</v>
      </c>
      <c r="Z94" s="2" t="str">
        <f t="array" ref="Z94">IF($AM$5=15,SUM(COUNTIF($D94:$R94,$D$9:$R$9)),"-")</f>
        <v>-</v>
      </c>
      <c r="AC94" s="2">
        <f t="shared" si="52"/>
        <v>0</v>
      </c>
      <c r="AD94" s="2">
        <f t="shared" si="53"/>
        <v>0</v>
      </c>
      <c r="AE94" s="2">
        <f t="shared" si="54"/>
        <v>0</v>
      </c>
      <c r="AF94" s="2">
        <f t="shared" si="55"/>
        <v>0</v>
      </c>
      <c r="AG94" s="2">
        <f t="shared" si="56"/>
        <v>0</v>
      </c>
      <c r="AH94" s="2">
        <f t="shared" si="57"/>
        <v>0</v>
      </c>
      <c r="AI94" s="2">
        <f t="shared" si="58"/>
        <v>0</v>
      </c>
      <c r="AJ94" s="2">
        <f>AQ$9</f>
        <v>3</v>
      </c>
      <c r="AK94" s="2">
        <f>AR$9</f>
        <v>5</v>
      </c>
      <c r="AL94" s="2">
        <f>AT$9</f>
        <v>9</v>
      </c>
      <c r="AM94" s="2">
        <f>AU$9</f>
        <v>11</v>
      </c>
      <c r="AN94" s="2">
        <f>AV$9</f>
        <v>13</v>
      </c>
      <c r="AO94" s="2">
        <f>AW$9</f>
        <v>15</v>
      </c>
      <c r="AP94" s="2">
        <f>AY$9</f>
        <v>19</v>
      </c>
      <c r="AQ94" s="2">
        <f>BA$9</f>
        <v>23</v>
      </c>
    </row>
    <row r="95" spans="2:43" ht="21" hidden="1" customHeight="1" x14ac:dyDescent="0.3">
      <c r="B95" s="2" t="s">
        <v>104</v>
      </c>
      <c r="C95" s="8" t="s">
        <v>118</v>
      </c>
      <c r="D95" s="2" t="str">
        <f t="shared" si="59"/>
        <v>-</v>
      </c>
      <c r="E95" s="2" t="str">
        <f t="shared" si="60"/>
        <v>-</v>
      </c>
      <c r="F95" s="2" t="str">
        <f t="shared" si="61"/>
        <v>-</v>
      </c>
      <c r="G95" s="2" t="str">
        <f t="shared" si="62"/>
        <v>-</v>
      </c>
      <c r="H95" s="2" t="str">
        <f t="shared" si="63"/>
        <v>-</v>
      </c>
      <c r="I95" s="2" t="str">
        <f t="shared" si="64"/>
        <v>-</v>
      </c>
      <c r="J95" s="2" t="str">
        <f t="shared" si="65"/>
        <v>-</v>
      </c>
      <c r="K95" s="2" t="str">
        <f t="shared" si="66"/>
        <v>-</v>
      </c>
      <c r="L95" s="2" t="str">
        <f t="shared" si="67"/>
        <v>-</v>
      </c>
      <c r="M95" s="2" t="str">
        <f t="shared" si="68"/>
        <v>-</v>
      </c>
      <c r="N95" s="2" t="str">
        <f t="shared" si="69"/>
        <v>-</v>
      </c>
      <c r="O95" s="2" t="str">
        <f t="shared" si="70"/>
        <v>-</v>
      </c>
      <c r="P95" s="2" t="str">
        <f t="shared" si="71"/>
        <v>-</v>
      </c>
      <c r="Q95" s="2" t="str">
        <f t="shared" si="72"/>
        <v>-</v>
      </c>
      <c r="R95" s="2" t="str">
        <f t="shared" si="73"/>
        <v>-</v>
      </c>
      <c r="T95" s="2" t="str">
        <f t="array" ref="T95">IF($AL$5=7,SUM(COUNTIF($D95:$R95,$AC$7:$AK$7)),"-")</f>
        <v>-</v>
      </c>
      <c r="U95" s="2" t="str">
        <f t="array" ref="U95">IF($AL$5=7,SUM(COUNTIF($D95:$R95,$AC$4:$AI$4)),"-")</f>
        <v>-</v>
      </c>
      <c r="V95" s="2" t="str">
        <f t="array" ref="V95">IF($AL$5=7,SUM(COUNTIF($D95:$R95,$AC$5:$AJ$5)),"-")</f>
        <v>-</v>
      </c>
      <c r="W95" s="2" t="str">
        <f t="array" ref="W95">IF($AL$5=7,SUM(COUNTIF($D95:$R95,$AC$6:$AR$6)),"-")</f>
        <v>-</v>
      </c>
      <c r="X95" s="9" t="str">
        <f t="shared" si="74"/>
        <v>-</v>
      </c>
      <c r="Z95" s="2" t="str">
        <f t="array" ref="Z95">IF($AM$5=15,SUM(COUNTIF($D95:$R95,$D$9:$R$9)),"-")</f>
        <v>-</v>
      </c>
      <c r="AC95" s="2">
        <f t="shared" si="52"/>
        <v>0</v>
      </c>
      <c r="AD95" s="2">
        <f t="shared" si="53"/>
        <v>0</v>
      </c>
      <c r="AE95" s="2">
        <f t="shared" si="54"/>
        <v>0</v>
      </c>
      <c r="AF95" s="2">
        <f t="shared" si="55"/>
        <v>0</v>
      </c>
      <c r="AG95" s="2">
        <f t="shared" si="56"/>
        <v>0</v>
      </c>
      <c r="AH95" s="2">
        <f t="shared" si="57"/>
        <v>0</v>
      </c>
      <c r="AI95" s="2">
        <f t="shared" si="58"/>
        <v>0</v>
      </c>
      <c r="AJ95" s="2">
        <f t="shared" ref="AJ95:AJ100" si="78">AQ$9</f>
        <v>3</v>
      </c>
      <c r="AK95" s="2">
        <f>AS$9</f>
        <v>7</v>
      </c>
      <c r="AL95" s="2">
        <f>AT$9</f>
        <v>9</v>
      </c>
      <c r="AM95" s="2">
        <f>AU$9</f>
        <v>11</v>
      </c>
      <c r="AN95" s="2">
        <f>AW$9</f>
        <v>15</v>
      </c>
      <c r="AO95" s="2">
        <f>AZ$9</f>
        <v>21</v>
      </c>
      <c r="AP95" s="2">
        <f>BA$9</f>
        <v>23</v>
      </c>
      <c r="AQ95" s="2">
        <f>BB$9</f>
        <v>25</v>
      </c>
    </row>
    <row r="96" spans="2:43" ht="21" hidden="1" customHeight="1" x14ac:dyDescent="0.3">
      <c r="B96" s="2" t="s">
        <v>105</v>
      </c>
      <c r="C96" s="8" t="s">
        <v>118</v>
      </c>
      <c r="D96" s="2" t="str">
        <f t="shared" si="59"/>
        <v>-</v>
      </c>
      <c r="E96" s="2" t="str">
        <f t="shared" si="60"/>
        <v>-</v>
      </c>
      <c r="F96" s="2" t="str">
        <f t="shared" si="61"/>
        <v>-</v>
      </c>
      <c r="G96" s="2" t="str">
        <f t="shared" si="62"/>
        <v>-</v>
      </c>
      <c r="H96" s="2" t="str">
        <f t="shared" si="63"/>
        <v>-</v>
      </c>
      <c r="I96" s="2" t="str">
        <f t="shared" si="64"/>
        <v>-</v>
      </c>
      <c r="J96" s="2" t="str">
        <f t="shared" si="65"/>
        <v>-</v>
      </c>
      <c r="K96" s="2" t="str">
        <f t="shared" si="66"/>
        <v>-</v>
      </c>
      <c r="L96" s="2" t="str">
        <f t="shared" si="67"/>
        <v>-</v>
      </c>
      <c r="M96" s="2" t="str">
        <f t="shared" si="68"/>
        <v>-</v>
      </c>
      <c r="N96" s="2" t="str">
        <f t="shared" si="69"/>
        <v>-</v>
      </c>
      <c r="O96" s="2" t="str">
        <f t="shared" si="70"/>
        <v>-</v>
      </c>
      <c r="P96" s="2" t="str">
        <f t="shared" si="71"/>
        <v>-</v>
      </c>
      <c r="Q96" s="2" t="str">
        <f t="shared" si="72"/>
        <v>-</v>
      </c>
      <c r="R96" s="2" t="str">
        <f t="shared" si="73"/>
        <v>-</v>
      </c>
      <c r="T96" s="2" t="str">
        <f t="array" ref="T96">IF($AL$5=7,SUM(COUNTIF($D96:$R96,$AC$7:$AK$7)),"-")</f>
        <v>-</v>
      </c>
      <c r="U96" s="2" t="str">
        <f t="array" ref="U96">IF($AL$5=7,SUM(COUNTIF($D96:$R96,$AC$4:$AI$4)),"-")</f>
        <v>-</v>
      </c>
      <c r="V96" s="2" t="str">
        <f t="array" ref="V96">IF($AL$5=7,SUM(COUNTIF($D96:$R96,$AC$5:$AJ$5)),"-")</f>
        <v>-</v>
      </c>
      <c r="W96" s="2" t="str">
        <f t="array" ref="W96">IF($AL$5=7,SUM(COUNTIF($D96:$R96,$AC$6:$AR$6)),"-")</f>
        <v>-</v>
      </c>
      <c r="X96" s="9" t="str">
        <f t="shared" si="74"/>
        <v>-</v>
      </c>
      <c r="Z96" s="2" t="str">
        <f t="array" ref="Z96">IF($AM$5=15,SUM(COUNTIF($D96:$R96,$D$9:$R$9)),"-")</f>
        <v>-</v>
      </c>
      <c r="AC96" s="2">
        <f t="shared" si="52"/>
        <v>0</v>
      </c>
      <c r="AD96" s="2">
        <f t="shared" si="53"/>
        <v>0</v>
      </c>
      <c r="AE96" s="2">
        <f t="shared" si="54"/>
        <v>0</v>
      </c>
      <c r="AF96" s="2">
        <f t="shared" si="55"/>
        <v>0</v>
      </c>
      <c r="AG96" s="2">
        <f t="shared" si="56"/>
        <v>0</v>
      </c>
      <c r="AH96" s="2">
        <f t="shared" si="57"/>
        <v>0</v>
      </c>
      <c r="AI96" s="2">
        <f t="shared" si="58"/>
        <v>0</v>
      </c>
      <c r="AJ96" s="2">
        <f t="shared" si="78"/>
        <v>3</v>
      </c>
      <c r="AK96" s="2">
        <f>AS$9</f>
        <v>7</v>
      </c>
      <c r="AL96" s="2">
        <f>AT$9</f>
        <v>9</v>
      </c>
      <c r="AM96" s="2">
        <f>AV$9</f>
        <v>13</v>
      </c>
      <c r="AN96" s="2">
        <f>AW$9</f>
        <v>15</v>
      </c>
      <c r="AO96" s="2">
        <f>AX$9</f>
        <v>17</v>
      </c>
      <c r="AP96" s="2">
        <f>AZ$9</f>
        <v>21</v>
      </c>
      <c r="AQ96" s="2">
        <f>BB$9</f>
        <v>25</v>
      </c>
    </row>
    <row r="97" spans="2:43" ht="21" hidden="1" customHeight="1" x14ac:dyDescent="0.3">
      <c r="B97" s="2" t="s">
        <v>106</v>
      </c>
      <c r="C97" s="8" t="s">
        <v>118</v>
      </c>
      <c r="D97" s="2" t="str">
        <f t="shared" si="59"/>
        <v>-</v>
      </c>
      <c r="E97" s="2" t="str">
        <f t="shared" si="60"/>
        <v>-</v>
      </c>
      <c r="F97" s="2" t="str">
        <f t="shared" si="61"/>
        <v>-</v>
      </c>
      <c r="G97" s="2" t="str">
        <f t="shared" si="62"/>
        <v>-</v>
      </c>
      <c r="H97" s="2" t="str">
        <f t="shared" si="63"/>
        <v>-</v>
      </c>
      <c r="I97" s="2" t="str">
        <f t="shared" si="64"/>
        <v>-</v>
      </c>
      <c r="J97" s="2" t="str">
        <f t="shared" si="65"/>
        <v>-</v>
      </c>
      <c r="K97" s="2" t="str">
        <f t="shared" si="66"/>
        <v>-</v>
      </c>
      <c r="L97" s="2" t="str">
        <f t="shared" si="67"/>
        <v>-</v>
      </c>
      <c r="M97" s="2" t="str">
        <f t="shared" si="68"/>
        <v>-</v>
      </c>
      <c r="N97" s="2" t="str">
        <f t="shared" si="69"/>
        <v>-</v>
      </c>
      <c r="O97" s="2" t="str">
        <f t="shared" si="70"/>
        <v>-</v>
      </c>
      <c r="P97" s="2" t="str">
        <f t="shared" si="71"/>
        <v>-</v>
      </c>
      <c r="Q97" s="2" t="str">
        <f t="shared" si="72"/>
        <v>-</v>
      </c>
      <c r="R97" s="2" t="str">
        <f t="shared" si="73"/>
        <v>-</v>
      </c>
      <c r="T97" s="2" t="str">
        <f t="array" ref="T97">IF($AL$5=7,SUM(COUNTIF($D97:$R97,$AC$7:$AK$7)),"-")</f>
        <v>-</v>
      </c>
      <c r="U97" s="2" t="str">
        <f t="array" ref="U97">IF($AL$5=7,SUM(COUNTIF($D97:$R97,$AC$4:$AI$4)),"-")</f>
        <v>-</v>
      </c>
      <c r="V97" s="2" t="str">
        <f t="array" ref="V97">IF($AL$5=7,SUM(COUNTIF($D97:$R97,$AC$5:$AJ$5)),"-")</f>
        <v>-</v>
      </c>
      <c r="W97" s="2" t="str">
        <f t="array" ref="W97">IF($AL$5=7,SUM(COUNTIF($D97:$R97,$AC$6:$AR$6)),"-")</f>
        <v>-</v>
      </c>
      <c r="X97" s="9" t="str">
        <f t="shared" si="74"/>
        <v>-</v>
      </c>
      <c r="Z97" s="2" t="str">
        <f t="array" ref="Z97">IF($AM$5=15,SUM(COUNTIF($D97:$R97,$D$9:$R$9)),"-")</f>
        <v>-</v>
      </c>
      <c r="AC97" s="2">
        <f t="shared" si="52"/>
        <v>0</v>
      </c>
      <c r="AD97" s="2">
        <f t="shared" si="53"/>
        <v>0</v>
      </c>
      <c r="AE97" s="2">
        <f t="shared" si="54"/>
        <v>0</v>
      </c>
      <c r="AF97" s="2">
        <f t="shared" si="55"/>
        <v>0</v>
      </c>
      <c r="AG97" s="2">
        <f t="shared" si="56"/>
        <v>0</v>
      </c>
      <c r="AH97" s="2">
        <f t="shared" si="57"/>
        <v>0</v>
      </c>
      <c r="AI97" s="2">
        <f t="shared" si="58"/>
        <v>0</v>
      </c>
      <c r="AJ97" s="2">
        <f t="shared" si="78"/>
        <v>3</v>
      </c>
      <c r="AK97" s="2">
        <f>AS$9</f>
        <v>7</v>
      </c>
      <c r="AL97" s="2">
        <f>AT$9</f>
        <v>9</v>
      </c>
      <c r="AM97" s="2">
        <f>AW$9</f>
        <v>15</v>
      </c>
      <c r="AN97" s="2">
        <f>AX$9</f>
        <v>17</v>
      </c>
      <c r="AO97" s="2">
        <f>AY$9</f>
        <v>19</v>
      </c>
      <c r="AP97" s="2">
        <f>BA$9</f>
        <v>23</v>
      </c>
      <c r="AQ97" s="2">
        <f>BB$9</f>
        <v>25</v>
      </c>
    </row>
    <row r="98" spans="2:43" ht="21" hidden="1" customHeight="1" x14ac:dyDescent="0.3">
      <c r="B98" s="2" t="s">
        <v>107</v>
      </c>
      <c r="C98" s="8" t="s">
        <v>118</v>
      </c>
      <c r="D98" s="2" t="str">
        <f t="shared" si="59"/>
        <v>-</v>
      </c>
      <c r="E98" s="2" t="str">
        <f t="shared" si="60"/>
        <v>-</v>
      </c>
      <c r="F98" s="2" t="str">
        <f t="shared" si="61"/>
        <v>-</v>
      </c>
      <c r="G98" s="2" t="str">
        <f t="shared" si="62"/>
        <v>-</v>
      </c>
      <c r="H98" s="2" t="str">
        <f t="shared" si="63"/>
        <v>-</v>
      </c>
      <c r="I98" s="2" t="str">
        <f t="shared" si="64"/>
        <v>-</v>
      </c>
      <c r="J98" s="2" t="str">
        <f t="shared" si="65"/>
        <v>-</v>
      </c>
      <c r="K98" s="2" t="str">
        <f t="shared" si="66"/>
        <v>-</v>
      </c>
      <c r="L98" s="2" t="str">
        <f t="shared" si="67"/>
        <v>-</v>
      </c>
      <c r="M98" s="2" t="str">
        <f t="shared" si="68"/>
        <v>-</v>
      </c>
      <c r="N98" s="2" t="str">
        <f t="shared" si="69"/>
        <v>-</v>
      </c>
      <c r="O98" s="2" t="str">
        <f t="shared" si="70"/>
        <v>-</v>
      </c>
      <c r="P98" s="2" t="str">
        <f t="shared" si="71"/>
        <v>-</v>
      </c>
      <c r="Q98" s="2" t="str">
        <f t="shared" si="72"/>
        <v>-</v>
      </c>
      <c r="R98" s="2" t="str">
        <f t="shared" si="73"/>
        <v>-</v>
      </c>
      <c r="T98" s="2" t="str">
        <f t="array" ref="T98">IF($AL$5=7,SUM(COUNTIF($D98:$R98,$AC$7:$AK$7)),"-")</f>
        <v>-</v>
      </c>
      <c r="U98" s="2" t="str">
        <f t="array" ref="U98">IF($AL$5=7,SUM(COUNTIF($D98:$R98,$AC$4:$AI$4)),"-")</f>
        <v>-</v>
      </c>
      <c r="V98" s="2" t="str">
        <f t="array" ref="V98">IF($AL$5=7,SUM(COUNTIF($D98:$R98,$AC$5:$AJ$5)),"-")</f>
        <v>-</v>
      </c>
      <c r="W98" s="2" t="str">
        <f t="array" ref="W98">IF($AL$5=7,SUM(COUNTIF($D98:$R98,$AC$6:$AR$6)),"-")</f>
        <v>-</v>
      </c>
      <c r="X98" s="9" t="str">
        <f t="shared" si="74"/>
        <v>-</v>
      </c>
      <c r="Z98" s="2" t="str">
        <f t="array" ref="Z98">IF($AM$5=15,SUM(COUNTIF($D98:$R98,$D$9:$R$9)),"-")</f>
        <v>-</v>
      </c>
      <c r="AC98" s="2">
        <f t="shared" si="52"/>
        <v>0</v>
      </c>
      <c r="AD98" s="2">
        <f t="shared" si="53"/>
        <v>0</v>
      </c>
      <c r="AE98" s="2">
        <f t="shared" si="54"/>
        <v>0</v>
      </c>
      <c r="AF98" s="2">
        <f t="shared" si="55"/>
        <v>0</v>
      </c>
      <c r="AG98" s="2">
        <f t="shared" si="56"/>
        <v>0</v>
      </c>
      <c r="AH98" s="2">
        <f t="shared" si="57"/>
        <v>0</v>
      </c>
      <c r="AI98" s="2">
        <f t="shared" si="58"/>
        <v>0</v>
      </c>
      <c r="AJ98" s="2">
        <f t="shared" si="78"/>
        <v>3</v>
      </c>
      <c r="AK98" s="2">
        <f>AS$9</f>
        <v>7</v>
      </c>
      <c r="AL98" s="2">
        <f>AU$9</f>
        <v>11</v>
      </c>
      <c r="AM98" s="2">
        <f>AX$9</f>
        <v>17</v>
      </c>
      <c r="AN98" s="2">
        <f>AY$9</f>
        <v>19</v>
      </c>
      <c r="AO98" s="2">
        <f>AZ$9</f>
        <v>21</v>
      </c>
      <c r="AP98" s="2">
        <f>BA$9</f>
        <v>23</v>
      </c>
      <c r="AQ98" s="2">
        <f>BB$9</f>
        <v>25</v>
      </c>
    </row>
    <row r="99" spans="2:43" ht="21" hidden="1" customHeight="1" x14ac:dyDescent="0.3">
      <c r="B99" s="2" t="s">
        <v>108</v>
      </c>
      <c r="C99" s="8" t="s">
        <v>118</v>
      </c>
      <c r="D99" s="2" t="str">
        <f t="shared" si="59"/>
        <v>-</v>
      </c>
      <c r="E99" s="2" t="str">
        <f t="shared" si="60"/>
        <v>-</v>
      </c>
      <c r="F99" s="2" t="str">
        <f t="shared" si="61"/>
        <v>-</v>
      </c>
      <c r="G99" s="2" t="str">
        <f t="shared" si="62"/>
        <v>-</v>
      </c>
      <c r="H99" s="2" t="str">
        <f t="shared" si="63"/>
        <v>-</v>
      </c>
      <c r="I99" s="2" t="str">
        <f t="shared" si="64"/>
        <v>-</v>
      </c>
      <c r="J99" s="2" t="str">
        <f t="shared" si="65"/>
        <v>-</v>
      </c>
      <c r="K99" s="2" t="str">
        <f t="shared" si="66"/>
        <v>-</v>
      </c>
      <c r="L99" s="2" t="str">
        <f t="shared" si="67"/>
        <v>-</v>
      </c>
      <c r="M99" s="2" t="str">
        <f t="shared" si="68"/>
        <v>-</v>
      </c>
      <c r="N99" s="2" t="str">
        <f t="shared" si="69"/>
        <v>-</v>
      </c>
      <c r="O99" s="2" t="str">
        <f t="shared" si="70"/>
        <v>-</v>
      </c>
      <c r="P99" s="2" t="str">
        <f t="shared" si="71"/>
        <v>-</v>
      </c>
      <c r="Q99" s="2" t="str">
        <f t="shared" si="72"/>
        <v>-</v>
      </c>
      <c r="R99" s="2" t="str">
        <f t="shared" si="73"/>
        <v>-</v>
      </c>
      <c r="T99" s="2" t="str">
        <f t="array" ref="T99">IF($AL$5=7,SUM(COUNTIF($D99:$R99,$AC$7:$AK$7)),"-")</f>
        <v>-</v>
      </c>
      <c r="U99" s="2" t="str">
        <f t="array" ref="U99">IF($AL$5=7,SUM(COUNTIF($D99:$R99,$AC$4:$AI$4)),"-")</f>
        <v>-</v>
      </c>
      <c r="V99" s="2" t="str">
        <f t="array" ref="V99">IF($AL$5=7,SUM(COUNTIF($D99:$R99,$AC$5:$AJ$5)),"-")</f>
        <v>-</v>
      </c>
      <c r="W99" s="2" t="str">
        <f t="array" ref="W99">IF($AL$5=7,SUM(COUNTIF($D99:$R99,$AC$6:$AR$6)),"-")</f>
        <v>-</v>
      </c>
      <c r="X99" s="9" t="str">
        <f t="shared" si="74"/>
        <v>-</v>
      </c>
      <c r="Z99" s="2" t="str">
        <f t="array" ref="Z99">IF($AM$5=15,SUM(COUNTIF($D99:$R99,$D$9:$R$9)),"-")</f>
        <v>-</v>
      </c>
      <c r="AC99" s="2">
        <f t="shared" si="52"/>
        <v>0</v>
      </c>
      <c r="AD99" s="2">
        <f t="shared" si="53"/>
        <v>0</v>
      </c>
      <c r="AE99" s="2">
        <f t="shared" si="54"/>
        <v>0</v>
      </c>
      <c r="AF99" s="2">
        <f t="shared" si="55"/>
        <v>0</v>
      </c>
      <c r="AG99" s="2">
        <f t="shared" si="56"/>
        <v>0</v>
      </c>
      <c r="AH99" s="2">
        <f t="shared" si="57"/>
        <v>0</v>
      </c>
      <c r="AI99" s="2">
        <f t="shared" si="58"/>
        <v>0</v>
      </c>
      <c r="AJ99" s="2">
        <f t="shared" si="78"/>
        <v>3</v>
      </c>
      <c r="AK99" s="2">
        <f>AT$9</f>
        <v>9</v>
      </c>
      <c r="AL99" s="2">
        <f>AU$9</f>
        <v>11</v>
      </c>
      <c r="AM99" s="2">
        <f>AV$9</f>
        <v>13</v>
      </c>
      <c r="AN99" s="2">
        <f>AY$9</f>
        <v>19</v>
      </c>
      <c r="AO99" s="2">
        <f>AZ$9</f>
        <v>21</v>
      </c>
      <c r="AP99" s="2">
        <f>BA$9</f>
        <v>23</v>
      </c>
      <c r="AQ99" s="2">
        <f>BB$9</f>
        <v>25</v>
      </c>
    </row>
    <row r="100" spans="2:43" ht="21" hidden="1" customHeight="1" x14ac:dyDescent="0.3">
      <c r="B100" s="2" t="s">
        <v>109</v>
      </c>
      <c r="C100" s="8" t="s">
        <v>118</v>
      </c>
      <c r="D100" s="2" t="str">
        <f t="shared" si="59"/>
        <v>-</v>
      </c>
      <c r="E100" s="2" t="str">
        <f t="shared" si="60"/>
        <v>-</v>
      </c>
      <c r="F100" s="2" t="str">
        <f t="shared" si="61"/>
        <v>-</v>
      </c>
      <c r="G100" s="2" t="str">
        <f t="shared" si="62"/>
        <v>-</v>
      </c>
      <c r="H100" s="2" t="str">
        <f t="shared" si="63"/>
        <v>-</v>
      </c>
      <c r="I100" s="2" t="str">
        <f t="shared" si="64"/>
        <v>-</v>
      </c>
      <c r="J100" s="2" t="str">
        <f t="shared" si="65"/>
        <v>-</v>
      </c>
      <c r="K100" s="2" t="str">
        <f t="shared" si="66"/>
        <v>-</v>
      </c>
      <c r="L100" s="2" t="str">
        <f t="shared" si="67"/>
        <v>-</v>
      </c>
      <c r="M100" s="2" t="str">
        <f t="shared" si="68"/>
        <v>-</v>
      </c>
      <c r="N100" s="2" t="str">
        <f t="shared" si="69"/>
        <v>-</v>
      </c>
      <c r="O100" s="2" t="str">
        <f t="shared" si="70"/>
        <v>-</v>
      </c>
      <c r="P100" s="2" t="str">
        <f t="shared" si="71"/>
        <v>-</v>
      </c>
      <c r="Q100" s="2" t="str">
        <f t="shared" si="72"/>
        <v>-</v>
      </c>
      <c r="R100" s="2" t="str">
        <f t="shared" si="73"/>
        <v>-</v>
      </c>
      <c r="T100" s="2" t="str">
        <f t="array" ref="T100">IF($AL$5=7,SUM(COUNTIF($D100:$R100,$AC$7:$AK$7)),"-")</f>
        <v>-</v>
      </c>
      <c r="U100" s="2" t="str">
        <f t="array" ref="U100">IF($AL$5=7,SUM(COUNTIF($D100:$R100,$AC$4:$AI$4)),"-")</f>
        <v>-</v>
      </c>
      <c r="V100" s="2" t="str">
        <f t="array" ref="V100">IF($AL$5=7,SUM(COUNTIF($D100:$R100,$AC$5:$AJ$5)),"-")</f>
        <v>-</v>
      </c>
      <c r="W100" s="2" t="str">
        <f t="array" ref="W100">IF($AL$5=7,SUM(COUNTIF($D100:$R100,$AC$6:$AR$6)),"-")</f>
        <v>-</v>
      </c>
      <c r="X100" s="9" t="str">
        <f t="shared" si="74"/>
        <v>-</v>
      </c>
      <c r="Z100" s="2" t="str">
        <f t="array" ref="Z100">IF($AM$5=15,SUM(COUNTIF($D100:$R100,$D$9:$R$9)),"-")</f>
        <v>-</v>
      </c>
      <c r="AC100" s="2">
        <f t="shared" si="52"/>
        <v>0</v>
      </c>
      <c r="AD100" s="2">
        <f t="shared" si="53"/>
        <v>0</v>
      </c>
      <c r="AE100" s="2">
        <f t="shared" si="54"/>
        <v>0</v>
      </c>
      <c r="AF100" s="2">
        <f t="shared" si="55"/>
        <v>0</v>
      </c>
      <c r="AG100" s="2">
        <f t="shared" si="56"/>
        <v>0</v>
      </c>
      <c r="AH100" s="2">
        <f t="shared" si="57"/>
        <v>0</v>
      </c>
      <c r="AI100" s="2">
        <f t="shared" si="58"/>
        <v>0</v>
      </c>
      <c r="AJ100" s="2">
        <f t="shared" si="78"/>
        <v>3</v>
      </c>
      <c r="AK100" s="2">
        <f>AV$9</f>
        <v>13</v>
      </c>
      <c r="AL100" s="2">
        <f>AW$9</f>
        <v>15</v>
      </c>
      <c r="AM100" s="2">
        <f>AX$9</f>
        <v>17</v>
      </c>
      <c r="AN100" s="2">
        <f>AY$9</f>
        <v>19</v>
      </c>
      <c r="AO100" s="2">
        <f>AZ$9</f>
        <v>21</v>
      </c>
      <c r="AP100" s="2">
        <f>BA$9</f>
        <v>23</v>
      </c>
      <c r="AQ100" s="2">
        <f>BB$9</f>
        <v>25</v>
      </c>
    </row>
    <row r="101" spans="2:43" ht="21" hidden="1" customHeight="1" x14ac:dyDescent="0.3">
      <c r="B101" s="2" t="s">
        <v>110</v>
      </c>
      <c r="C101" s="8" t="s">
        <v>118</v>
      </c>
      <c r="D101" s="2" t="str">
        <f t="shared" si="59"/>
        <v>-</v>
      </c>
      <c r="E101" s="2" t="str">
        <f t="shared" si="60"/>
        <v>-</v>
      </c>
      <c r="F101" s="2" t="str">
        <f t="shared" si="61"/>
        <v>-</v>
      </c>
      <c r="G101" s="2" t="str">
        <f t="shared" si="62"/>
        <v>-</v>
      </c>
      <c r="H101" s="2" t="str">
        <f t="shared" si="63"/>
        <v>-</v>
      </c>
      <c r="I101" s="2" t="str">
        <f t="shared" si="64"/>
        <v>-</v>
      </c>
      <c r="J101" s="2" t="str">
        <f t="shared" si="65"/>
        <v>-</v>
      </c>
      <c r="K101" s="2" t="str">
        <f t="shared" si="66"/>
        <v>-</v>
      </c>
      <c r="L101" s="2" t="str">
        <f t="shared" si="67"/>
        <v>-</v>
      </c>
      <c r="M101" s="2" t="str">
        <f t="shared" si="68"/>
        <v>-</v>
      </c>
      <c r="N101" s="2" t="str">
        <f t="shared" si="69"/>
        <v>-</v>
      </c>
      <c r="O101" s="2" t="str">
        <f t="shared" si="70"/>
        <v>-</v>
      </c>
      <c r="P101" s="2" t="str">
        <f t="shared" si="71"/>
        <v>-</v>
      </c>
      <c r="Q101" s="2" t="str">
        <f t="shared" si="72"/>
        <v>-</v>
      </c>
      <c r="R101" s="2" t="str">
        <f t="shared" si="73"/>
        <v>-</v>
      </c>
      <c r="T101" s="2" t="str">
        <f t="array" ref="T101">IF($AL$5=7,SUM(COUNTIF($D101:$R101,$AC$7:$AK$7)),"-")</f>
        <v>-</v>
      </c>
      <c r="U101" s="2" t="str">
        <f t="array" ref="U101">IF($AL$5=7,SUM(COUNTIF($D101:$R101,$AC$4:$AI$4)),"-")</f>
        <v>-</v>
      </c>
      <c r="V101" s="2" t="str">
        <f t="array" ref="V101">IF($AL$5=7,SUM(COUNTIF($D101:$R101,$AC$5:$AJ$5)),"-")</f>
        <v>-</v>
      </c>
      <c r="W101" s="2" t="str">
        <f t="array" ref="W101">IF($AL$5=7,SUM(COUNTIF($D101:$R101,$AC$6:$AR$6)),"-")</f>
        <v>-</v>
      </c>
      <c r="X101" s="9" t="str">
        <f t="shared" si="74"/>
        <v>-</v>
      </c>
      <c r="Z101" s="2" t="str">
        <f t="array" ref="Z101">IF($AM$5=15,SUM(COUNTIF($D101:$R101,$D$9:$R$9)),"-")</f>
        <v>-</v>
      </c>
      <c r="AC101" s="2">
        <f t="shared" si="52"/>
        <v>0</v>
      </c>
      <c r="AD101" s="2">
        <f t="shared" si="53"/>
        <v>0</v>
      </c>
      <c r="AE101" s="2">
        <f t="shared" si="54"/>
        <v>0</v>
      </c>
      <c r="AF101" s="2">
        <f t="shared" si="55"/>
        <v>0</v>
      </c>
      <c r="AG101" s="2">
        <f t="shared" si="56"/>
        <v>0</v>
      </c>
      <c r="AH101" s="2">
        <f t="shared" si="57"/>
        <v>0</v>
      </c>
      <c r="AI101" s="2">
        <f t="shared" si="58"/>
        <v>0</v>
      </c>
      <c r="AJ101" s="2">
        <f t="shared" ref="AJ101:AO101" si="79">AR$9</f>
        <v>5</v>
      </c>
      <c r="AK101" s="2">
        <f t="shared" si="79"/>
        <v>7</v>
      </c>
      <c r="AL101" s="2">
        <f t="shared" si="79"/>
        <v>9</v>
      </c>
      <c r="AM101" s="2">
        <f t="shared" si="79"/>
        <v>11</v>
      </c>
      <c r="AN101" s="2">
        <f t="shared" si="79"/>
        <v>13</v>
      </c>
      <c r="AO101" s="2">
        <f t="shared" si="79"/>
        <v>15</v>
      </c>
      <c r="AP101" s="2">
        <f>AZ$9</f>
        <v>21</v>
      </c>
      <c r="AQ101" s="2">
        <f>BA$9</f>
        <v>23</v>
      </c>
    </row>
    <row r="102" spans="2:43" ht="21" hidden="1" customHeight="1" x14ac:dyDescent="0.3">
      <c r="B102" s="2" t="s">
        <v>111</v>
      </c>
      <c r="C102" s="8" t="s">
        <v>118</v>
      </c>
      <c r="D102" s="2" t="str">
        <f t="shared" si="59"/>
        <v>-</v>
      </c>
      <c r="E102" s="2" t="str">
        <f t="shared" si="60"/>
        <v>-</v>
      </c>
      <c r="F102" s="2" t="str">
        <f t="shared" si="61"/>
        <v>-</v>
      </c>
      <c r="G102" s="2" t="str">
        <f t="shared" si="62"/>
        <v>-</v>
      </c>
      <c r="H102" s="2" t="str">
        <f t="shared" si="63"/>
        <v>-</v>
      </c>
      <c r="I102" s="2" t="str">
        <f t="shared" si="64"/>
        <v>-</v>
      </c>
      <c r="J102" s="2" t="str">
        <f t="shared" si="65"/>
        <v>-</v>
      </c>
      <c r="K102" s="2" t="str">
        <f t="shared" si="66"/>
        <v>-</v>
      </c>
      <c r="L102" s="2" t="str">
        <f t="shared" si="67"/>
        <v>-</v>
      </c>
      <c r="M102" s="2" t="str">
        <f t="shared" si="68"/>
        <v>-</v>
      </c>
      <c r="N102" s="2" t="str">
        <f t="shared" si="69"/>
        <v>-</v>
      </c>
      <c r="O102" s="2" t="str">
        <f t="shared" si="70"/>
        <v>-</v>
      </c>
      <c r="P102" s="2" t="str">
        <f t="shared" si="71"/>
        <v>-</v>
      </c>
      <c r="Q102" s="2" t="str">
        <f t="shared" si="72"/>
        <v>-</v>
      </c>
      <c r="R102" s="2" t="str">
        <f t="shared" si="73"/>
        <v>-</v>
      </c>
      <c r="T102" s="2" t="str">
        <f t="array" ref="T102">IF($AL$5=7,SUM(COUNTIF($D102:$R102,$AC$7:$AK$7)),"-")</f>
        <v>-</v>
      </c>
      <c r="U102" s="2" t="str">
        <f t="array" ref="U102">IF($AL$5=7,SUM(COUNTIF($D102:$R102,$AC$4:$AI$4)),"-")</f>
        <v>-</v>
      </c>
      <c r="V102" s="2" t="str">
        <f t="array" ref="V102">IF($AL$5=7,SUM(COUNTIF($D102:$R102,$AC$5:$AJ$5)),"-")</f>
        <v>-</v>
      </c>
      <c r="W102" s="2" t="str">
        <f t="array" ref="W102">IF($AL$5=7,SUM(COUNTIF($D102:$R102,$AC$6:$AR$6)),"-")</f>
        <v>-</v>
      </c>
      <c r="X102" s="9" t="str">
        <f t="shared" si="74"/>
        <v>-</v>
      </c>
      <c r="Z102" s="2" t="str">
        <f t="array" ref="Z102">IF($AM$5=15,SUM(COUNTIF($D102:$R102,$D$9:$R$9)),"-")</f>
        <v>-</v>
      </c>
      <c r="AC102" s="2">
        <f t="shared" si="52"/>
        <v>0</v>
      </c>
      <c r="AD102" s="2">
        <f t="shared" si="53"/>
        <v>0</v>
      </c>
      <c r="AE102" s="2">
        <f t="shared" si="54"/>
        <v>0</v>
      </c>
      <c r="AF102" s="2">
        <f t="shared" si="55"/>
        <v>0</v>
      </c>
      <c r="AG102" s="2">
        <f t="shared" si="56"/>
        <v>0</v>
      </c>
      <c r="AH102" s="2">
        <f t="shared" si="57"/>
        <v>0</v>
      </c>
      <c r="AI102" s="2">
        <f t="shared" si="58"/>
        <v>0</v>
      </c>
      <c r="AJ102" s="2">
        <f>AR$9</f>
        <v>5</v>
      </c>
      <c r="AK102" s="2">
        <f>AS$9</f>
        <v>7</v>
      </c>
      <c r="AL102" s="2">
        <f>AT$9</f>
        <v>9</v>
      </c>
      <c r="AM102" s="2">
        <f>AU$9</f>
        <v>11</v>
      </c>
      <c r="AN102" s="2">
        <f>AV$9</f>
        <v>13</v>
      </c>
      <c r="AO102" s="2">
        <f>AX$9</f>
        <v>17</v>
      </c>
      <c r="AP102" s="2">
        <f>BA$9</f>
        <v>23</v>
      </c>
      <c r="AQ102" s="2">
        <f>BB$9</f>
        <v>25</v>
      </c>
    </row>
    <row r="103" spans="2:43" ht="21" hidden="1" customHeight="1" x14ac:dyDescent="0.3">
      <c r="B103" s="2" t="s">
        <v>112</v>
      </c>
      <c r="C103" s="8" t="s">
        <v>118</v>
      </c>
      <c r="D103" s="2" t="str">
        <f t="shared" si="59"/>
        <v>-</v>
      </c>
      <c r="E103" s="2" t="str">
        <f t="shared" si="60"/>
        <v>-</v>
      </c>
      <c r="F103" s="2" t="str">
        <f t="shared" si="61"/>
        <v>-</v>
      </c>
      <c r="G103" s="2" t="str">
        <f t="shared" si="62"/>
        <v>-</v>
      </c>
      <c r="H103" s="2" t="str">
        <f t="shared" si="63"/>
        <v>-</v>
      </c>
      <c r="I103" s="2" t="str">
        <f t="shared" si="64"/>
        <v>-</v>
      </c>
      <c r="J103" s="2" t="str">
        <f t="shared" si="65"/>
        <v>-</v>
      </c>
      <c r="K103" s="2" t="str">
        <f t="shared" si="66"/>
        <v>-</v>
      </c>
      <c r="L103" s="2" t="str">
        <f t="shared" si="67"/>
        <v>-</v>
      </c>
      <c r="M103" s="2" t="str">
        <f t="shared" si="68"/>
        <v>-</v>
      </c>
      <c r="N103" s="2" t="str">
        <f t="shared" si="69"/>
        <v>-</v>
      </c>
      <c r="O103" s="2" t="str">
        <f t="shared" si="70"/>
        <v>-</v>
      </c>
      <c r="P103" s="2" t="str">
        <f t="shared" si="71"/>
        <v>-</v>
      </c>
      <c r="Q103" s="2" t="str">
        <f t="shared" si="72"/>
        <v>-</v>
      </c>
      <c r="R103" s="2" t="str">
        <f t="shared" si="73"/>
        <v>-</v>
      </c>
      <c r="T103" s="2" t="str">
        <f t="array" ref="T103">IF($AL$5=7,SUM(COUNTIF($D103:$R103,$AC$7:$AK$7)),"-")</f>
        <v>-</v>
      </c>
      <c r="U103" s="2" t="str">
        <f t="array" ref="U103">IF($AL$5=7,SUM(COUNTIF($D103:$R103,$AC$4:$AI$4)),"-")</f>
        <v>-</v>
      </c>
      <c r="V103" s="2" t="str">
        <f t="array" ref="V103">IF($AL$5=7,SUM(COUNTIF($D103:$R103,$AC$5:$AJ$5)),"-")</f>
        <v>-</v>
      </c>
      <c r="W103" s="2" t="str">
        <f t="array" ref="W103">IF($AL$5=7,SUM(COUNTIF($D103:$R103,$AC$6:$AR$6)),"-")</f>
        <v>-</v>
      </c>
      <c r="X103" s="9" t="str">
        <f t="shared" si="74"/>
        <v>-</v>
      </c>
      <c r="Z103" s="2" t="str">
        <f t="array" ref="Z103">IF($AM$5=15,SUM(COUNTIF($D103:$R103,$D$9:$R$9)),"-")</f>
        <v>-</v>
      </c>
      <c r="AC103" s="2">
        <f t="shared" si="52"/>
        <v>0</v>
      </c>
      <c r="AD103" s="2">
        <f t="shared" si="53"/>
        <v>0</v>
      </c>
      <c r="AE103" s="2">
        <f t="shared" si="54"/>
        <v>0</v>
      </c>
      <c r="AF103" s="2">
        <f t="shared" si="55"/>
        <v>0</v>
      </c>
      <c r="AG103" s="2">
        <f t="shared" si="56"/>
        <v>0</v>
      </c>
      <c r="AH103" s="2">
        <f t="shared" si="57"/>
        <v>0</v>
      </c>
      <c r="AI103" s="2">
        <f t="shared" si="58"/>
        <v>0</v>
      </c>
      <c r="AJ103" s="2">
        <f>AR$9</f>
        <v>5</v>
      </c>
      <c r="AK103" s="2">
        <f>AS$9</f>
        <v>7</v>
      </c>
      <c r="AL103" s="2">
        <f>AT$9</f>
        <v>9</v>
      </c>
      <c r="AM103" s="2">
        <f>AU$9</f>
        <v>11</v>
      </c>
      <c r="AN103" s="2">
        <f>AW$9</f>
        <v>15</v>
      </c>
      <c r="AO103" s="2">
        <f>AX$9</f>
        <v>17</v>
      </c>
      <c r="AP103" s="2">
        <f>AY$9</f>
        <v>19</v>
      </c>
      <c r="AQ103" s="2">
        <f>AZ$9</f>
        <v>21</v>
      </c>
    </row>
    <row r="104" spans="2:43" ht="21" hidden="1" customHeight="1" x14ac:dyDescent="0.3">
      <c r="B104" s="2" t="s">
        <v>113</v>
      </c>
      <c r="C104" s="8" t="s">
        <v>118</v>
      </c>
      <c r="D104" s="2" t="str">
        <f t="shared" si="59"/>
        <v>-</v>
      </c>
      <c r="E104" s="2" t="str">
        <f t="shared" si="60"/>
        <v>-</v>
      </c>
      <c r="F104" s="2" t="str">
        <f t="shared" si="61"/>
        <v>-</v>
      </c>
      <c r="G104" s="2" t="str">
        <f t="shared" si="62"/>
        <v>-</v>
      </c>
      <c r="H104" s="2" t="str">
        <f t="shared" si="63"/>
        <v>-</v>
      </c>
      <c r="I104" s="2" t="str">
        <f t="shared" si="64"/>
        <v>-</v>
      </c>
      <c r="J104" s="2" t="str">
        <f t="shared" si="65"/>
        <v>-</v>
      </c>
      <c r="K104" s="2" t="str">
        <f t="shared" si="66"/>
        <v>-</v>
      </c>
      <c r="L104" s="2" t="str">
        <f t="shared" si="67"/>
        <v>-</v>
      </c>
      <c r="M104" s="2" t="str">
        <f t="shared" si="68"/>
        <v>-</v>
      </c>
      <c r="N104" s="2" t="str">
        <f t="shared" si="69"/>
        <v>-</v>
      </c>
      <c r="O104" s="2" t="str">
        <f t="shared" si="70"/>
        <v>-</v>
      </c>
      <c r="P104" s="2" t="str">
        <f t="shared" si="71"/>
        <v>-</v>
      </c>
      <c r="Q104" s="2" t="str">
        <f t="shared" si="72"/>
        <v>-</v>
      </c>
      <c r="R104" s="2" t="str">
        <f t="shared" si="73"/>
        <v>-</v>
      </c>
      <c r="T104" s="2" t="str">
        <f t="array" ref="T104">IF($AL$5=7,SUM(COUNTIF($D104:$R104,$AC$7:$AK$7)),"-")</f>
        <v>-</v>
      </c>
      <c r="U104" s="2" t="str">
        <f t="array" ref="U104">IF($AL$5=7,SUM(COUNTIF($D104:$R104,$AC$4:$AI$4)),"-")</f>
        <v>-</v>
      </c>
      <c r="V104" s="2" t="str">
        <f t="array" ref="V104">IF($AL$5=7,SUM(COUNTIF($D104:$R104,$AC$5:$AJ$5)),"-")</f>
        <v>-</v>
      </c>
      <c r="W104" s="2" t="str">
        <f t="array" ref="W104">IF($AL$5=7,SUM(COUNTIF($D104:$R104,$AC$6:$AR$6)),"-")</f>
        <v>-</v>
      </c>
      <c r="X104" s="9" t="str">
        <f t="shared" si="74"/>
        <v>-</v>
      </c>
      <c r="Z104" s="2" t="str">
        <f t="array" ref="Z104">IF($AM$5=15,SUM(COUNTIF($D104:$R104,$D$9:$R$9)),"-")</f>
        <v>-</v>
      </c>
      <c r="AC104" s="2">
        <f t="shared" si="52"/>
        <v>0</v>
      </c>
      <c r="AD104" s="2">
        <f t="shared" si="53"/>
        <v>0</v>
      </c>
      <c r="AE104" s="2">
        <f t="shared" si="54"/>
        <v>0</v>
      </c>
      <c r="AF104" s="2">
        <f t="shared" si="55"/>
        <v>0</v>
      </c>
      <c r="AG104" s="2">
        <f t="shared" si="56"/>
        <v>0</v>
      </c>
      <c r="AH104" s="2">
        <f t="shared" si="57"/>
        <v>0</v>
      </c>
      <c r="AI104" s="2">
        <f t="shared" si="58"/>
        <v>0</v>
      </c>
      <c r="AJ104" s="2">
        <f>AR$9</f>
        <v>5</v>
      </c>
      <c r="AK104" s="2">
        <f>AS$9</f>
        <v>7</v>
      </c>
      <c r="AL104" s="2">
        <f>AT$9</f>
        <v>9</v>
      </c>
      <c r="AM104" s="2">
        <f>AV$9</f>
        <v>13</v>
      </c>
      <c r="AN104" s="2">
        <f>AX$9</f>
        <v>17</v>
      </c>
      <c r="AO104" s="2">
        <f>AY$9</f>
        <v>19</v>
      </c>
      <c r="AP104" s="2">
        <f>AZ$9</f>
        <v>21</v>
      </c>
      <c r="AQ104" s="2">
        <f>BA$9</f>
        <v>23</v>
      </c>
    </row>
    <row r="105" spans="2:43" ht="21" hidden="1" customHeight="1" x14ac:dyDescent="0.3">
      <c r="B105" s="2" t="s">
        <v>114</v>
      </c>
      <c r="C105" s="8" t="s">
        <v>118</v>
      </c>
      <c r="D105" s="2" t="str">
        <f t="shared" si="59"/>
        <v>-</v>
      </c>
      <c r="E105" s="2" t="str">
        <f t="shared" si="60"/>
        <v>-</v>
      </c>
      <c r="F105" s="2" t="str">
        <f t="shared" si="61"/>
        <v>-</v>
      </c>
      <c r="G105" s="2" t="str">
        <f t="shared" si="62"/>
        <v>-</v>
      </c>
      <c r="H105" s="2" t="str">
        <f t="shared" si="63"/>
        <v>-</v>
      </c>
      <c r="I105" s="2" t="str">
        <f t="shared" si="64"/>
        <v>-</v>
      </c>
      <c r="J105" s="2" t="str">
        <f t="shared" si="65"/>
        <v>-</v>
      </c>
      <c r="K105" s="2" t="str">
        <f t="shared" si="66"/>
        <v>-</v>
      </c>
      <c r="L105" s="2" t="str">
        <f t="shared" si="67"/>
        <v>-</v>
      </c>
      <c r="M105" s="2" t="str">
        <f t="shared" si="68"/>
        <v>-</v>
      </c>
      <c r="N105" s="2" t="str">
        <f t="shared" si="69"/>
        <v>-</v>
      </c>
      <c r="O105" s="2" t="str">
        <f t="shared" si="70"/>
        <v>-</v>
      </c>
      <c r="P105" s="2" t="str">
        <f t="shared" si="71"/>
        <v>-</v>
      </c>
      <c r="Q105" s="2" t="str">
        <f t="shared" si="72"/>
        <v>-</v>
      </c>
      <c r="R105" s="2" t="str">
        <f t="shared" si="73"/>
        <v>-</v>
      </c>
      <c r="T105" s="2" t="str">
        <f t="array" ref="T105">IF($AL$5=7,SUM(COUNTIF($D105:$R105,$AC$7:$AK$7)),"-")</f>
        <v>-</v>
      </c>
      <c r="U105" s="2" t="str">
        <f t="array" ref="U105">IF($AL$5=7,SUM(COUNTIF($D105:$R105,$AC$4:$AI$4)),"-")</f>
        <v>-</v>
      </c>
      <c r="V105" s="2" t="str">
        <f t="array" ref="V105">IF($AL$5=7,SUM(COUNTIF($D105:$R105,$AC$5:$AJ$5)),"-")</f>
        <v>-</v>
      </c>
      <c r="W105" s="2" t="str">
        <f t="array" ref="W105">IF($AL$5=7,SUM(COUNTIF($D105:$R105,$AC$6:$AR$6)),"-")</f>
        <v>-</v>
      </c>
      <c r="X105" s="9" t="str">
        <f t="shared" si="74"/>
        <v>-</v>
      </c>
      <c r="Z105" s="2" t="str">
        <f t="array" ref="Z105">IF($AM$5=15,SUM(COUNTIF($D105:$R105,$D$9:$R$9)),"-")</f>
        <v>-</v>
      </c>
      <c r="AC105" s="2">
        <f t="shared" si="52"/>
        <v>0</v>
      </c>
      <c r="AD105" s="2">
        <f t="shared" si="53"/>
        <v>0</v>
      </c>
      <c r="AE105" s="2">
        <f t="shared" si="54"/>
        <v>0</v>
      </c>
      <c r="AF105" s="2">
        <f t="shared" si="55"/>
        <v>0</v>
      </c>
      <c r="AG105" s="2">
        <f t="shared" si="56"/>
        <v>0</v>
      </c>
      <c r="AH105" s="2">
        <f t="shared" si="57"/>
        <v>0</v>
      </c>
      <c r="AI105" s="2">
        <f t="shared" si="58"/>
        <v>0</v>
      </c>
      <c r="AJ105" s="2">
        <f>AR$9</f>
        <v>5</v>
      </c>
      <c r="AK105" s="2">
        <f>AS$9</f>
        <v>7</v>
      </c>
      <c r="AL105" s="2">
        <f>AU$9</f>
        <v>11</v>
      </c>
      <c r="AM105" s="2">
        <f>AV$9</f>
        <v>13</v>
      </c>
      <c r="AN105" s="2">
        <f>AX$9</f>
        <v>17</v>
      </c>
      <c r="AO105" s="2">
        <f>AY$9</f>
        <v>19</v>
      </c>
      <c r="AP105" s="2">
        <f>AZ$9</f>
        <v>21</v>
      </c>
      <c r="AQ105" s="2">
        <f>BB$9</f>
        <v>25</v>
      </c>
    </row>
    <row r="106" spans="2:43" ht="21" hidden="1" customHeight="1" x14ac:dyDescent="0.3">
      <c r="B106" s="2" t="s">
        <v>115</v>
      </c>
      <c r="C106" s="8" t="s">
        <v>118</v>
      </c>
      <c r="D106" s="2" t="str">
        <f t="shared" si="59"/>
        <v>-</v>
      </c>
      <c r="E106" s="2" t="str">
        <f t="shared" si="60"/>
        <v>-</v>
      </c>
      <c r="F106" s="2" t="str">
        <f t="shared" si="61"/>
        <v>-</v>
      </c>
      <c r="G106" s="2" t="str">
        <f t="shared" si="62"/>
        <v>-</v>
      </c>
      <c r="H106" s="2" t="str">
        <f t="shared" si="63"/>
        <v>-</v>
      </c>
      <c r="I106" s="2" t="str">
        <f t="shared" si="64"/>
        <v>-</v>
      </c>
      <c r="J106" s="2" t="str">
        <f t="shared" si="65"/>
        <v>-</v>
      </c>
      <c r="K106" s="2" t="str">
        <f t="shared" si="66"/>
        <v>-</v>
      </c>
      <c r="L106" s="2" t="str">
        <f t="shared" si="67"/>
        <v>-</v>
      </c>
      <c r="M106" s="2" t="str">
        <f t="shared" si="68"/>
        <v>-</v>
      </c>
      <c r="N106" s="2" t="str">
        <f t="shared" si="69"/>
        <v>-</v>
      </c>
      <c r="O106" s="2" t="str">
        <f t="shared" si="70"/>
        <v>-</v>
      </c>
      <c r="P106" s="2" t="str">
        <f t="shared" si="71"/>
        <v>-</v>
      </c>
      <c r="Q106" s="2" t="str">
        <f t="shared" si="72"/>
        <v>-</v>
      </c>
      <c r="R106" s="2" t="str">
        <f t="shared" si="73"/>
        <v>-</v>
      </c>
      <c r="T106" s="2" t="str">
        <f t="array" ref="T106">IF($AL$5=7,SUM(COUNTIF($D106:$R106,$AC$7:$AK$7)),"-")</f>
        <v>-</v>
      </c>
      <c r="U106" s="2" t="str">
        <f t="array" ref="U106">IF($AL$5=7,SUM(COUNTIF($D106:$R106,$AC$4:$AI$4)),"-")</f>
        <v>-</v>
      </c>
      <c r="V106" s="2" t="str">
        <f t="array" ref="V106">IF($AL$5=7,SUM(COUNTIF($D106:$R106,$AC$5:$AJ$5)),"-")</f>
        <v>-</v>
      </c>
      <c r="W106" s="2" t="str">
        <f t="array" ref="W106">IF($AL$5=7,SUM(COUNTIF($D106:$R106,$AC$6:$AR$6)),"-")</f>
        <v>-</v>
      </c>
      <c r="X106" s="9" t="str">
        <f t="shared" si="74"/>
        <v>-</v>
      </c>
      <c r="Z106" s="2" t="str">
        <f t="array" ref="Z106">IF($AM$5=15,SUM(COUNTIF($D106:$R106,$D$9:$R$9)),"-")</f>
        <v>-</v>
      </c>
      <c r="AC106" s="2">
        <f t="shared" si="52"/>
        <v>0</v>
      </c>
      <c r="AD106" s="2">
        <f t="shared" si="53"/>
        <v>0</v>
      </c>
      <c r="AE106" s="2">
        <f t="shared" si="54"/>
        <v>0</v>
      </c>
      <c r="AF106" s="2">
        <f t="shared" si="55"/>
        <v>0</v>
      </c>
      <c r="AG106" s="2">
        <f t="shared" si="56"/>
        <v>0</v>
      </c>
      <c r="AH106" s="2">
        <f t="shared" si="57"/>
        <v>0</v>
      </c>
      <c r="AI106" s="2">
        <f t="shared" si="58"/>
        <v>0</v>
      </c>
      <c r="AJ106" s="2">
        <f>AR$9</f>
        <v>5</v>
      </c>
      <c r="AK106" s="2">
        <f>AS$9</f>
        <v>7</v>
      </c>
      <c r="AL106" s="2">
        <f t="shared" ref="AL106:AO108" si="80">AV$9</f>
        <v>13</v>
      </c>
      <c r="AM106" s="2">
        <f t="shared" si="80"/>
        <v>15</v>
      </c>
      <c r="AN106" s="2">
        <f t="shared" si="80"/>
        <v>17</v>
      </c>
      <c r="AO106" s="2">
        <f t="shared" si="80"/>
        <v>19</v>
      </c>
      <c r="AP106" s="2">
        <f>BA$9</f>
        <v>23</v>
      </c>
      <c r="AQ106" s="2">
        <f>BB$9</f>
        <v>25</v>
      </c>
    </row>
    <row r="107" spans="2:43" ht="21" hidden="1" customHeight="1" x14ac:dyDescent="0.3">
      <c r="B107" s="2" t="s">
        <v>116</v>
      </c>
      <c r="C107" s="8" t="s">
        <v>118</v>
      </c>
      <c r="D107" s="2" t="str">
        <f t="shared" si="59"/>
        <v>-</v>
      </c>
      <c r="E107" s="2" t="str">
        <f t="shared" si="60"/>
        <v>-</v>
      </c>
      <c r="F107" s="2" t="str">
        <f t="shared" si="61"/>
        <v>-</v>
      </c>
      <c r="G107" s="2" t="str">
        <f t="shared" si="62"/>
        <v>-</v>
      </c>
      <c r="H107" s="2" t="str">
        <f t="shared" si="63"/>
        <v>-</v>
      </c>
      <c r="I107" s="2" t="str">
        <f t="shared" si="64"/>
        <v>-</v>
      </c>
      <c r="J107" s="2" t="str">
        <f t="shared" si="65"/>
        <v>-</v>
      </c>
      <c r="K107" s="2" t="str">
        <f t="shared" si="66"/>
        <v>-</v>
      </c>
      <c r="L107" s="2" t="str">
        <f t="shared" si="67"/>
        <v>-</v>
      </c>
      <c r="M107" s="2" t="str">
        <f t="shared" si="68"/>
        <v>-</v>
      </c>
      <c r="N107" s="2" t="str">
        <f t="shared" si="69"/>
        <v>-</v>
      </c>
      <c r="O107" s="2" t="str">
        <f t="shared" si="70"/>
        <v>-</v>
      </c>
      <c r="P107" s="2" t="str">
        <f t="shared" si="71"/>
        <v>-</v>
      </c>
      <c r="Q107" s="2" t="str">
        <f t="shared" si="72"/>
        <v>-</v>
      </c>
      <c r="R107" s="2" t="str">
        <f t="shared" si="73"/>
        <v>-</v>
      </c>
      <c r="T107" s="2" t="str">
        <f t="array" ref="T107">IF($AL$5=7,SUM(COUNTIF($D107:$R107,$AC$7:$AK$7)),"-")</f>
        <v>-</v>
      </c>
      <c r="U107" s="2" t="str">
        <f t="array" ref="U107">IF($AL$5=7,SUM(COUNTIF($D107:$R107,$AC$4:$AI$4)),"-")</f>
        <v>-</v>
      </c>
      <c r="V107" s="2" t="str">
        <f t="array" ref="V107">IF($AL$5=7,SUM(COUNTIF($D107:$R107,$AC$5:$AJ$5)),"-")</f>
        <v>-</v>
      </c>
      <c r="W107" s="2" t="str">
        <f t="array" ref="W107">IF($AL$5=7,SUM(COUNTIF($D107:$R107,$AC$6:$AR$6)),"-")</f>
        <v>-</v>
      </c>
      <c r="X107" s="9" t="str">
        <f t="shared" si="74"/>
        <v>-</v>
      </c>
      <c r="Z107" s="2" t="str">
        <f t="array" ref="Z107">IF($AM$5=15,SUM(COUNTIF($D107:$R107,$D$9:$R$9)),"-")</f>
        <v>-</v>
      </c>
      <c r="AC107" s="2">
        <f t="shared" si="52"/>
        <v>0</v>
      </c>
      <c r="AD107" s="2">
        <f t="shared" si="53"/>
        <v>0</v>
      </c>
      <c r="AE107" s="2">
        <f t="shared" si="54"/>
        <v>0</v>
      </c>
      <c r="AF107" s="2">
        <f t="shared" si="55"/>
        <v>0</v>
      </c>
      <c r="AG107" s="2">
        <f t="shared" si="56"/>
        <v>0</v>
      </c>
      <c r="AH107" s="2">
        <f t="shared" si="57"/>
        <v>0</v>
      </c>
      <c r="AI107" s="2">
        <f t="shared" si="58"/>
        <v>0</v>
      </c>
      <c r="AJ107" s="2">
        <f>AS$9</f>
        <v>7</v>
      </c>
      <c r="AK107" s="2">
        <f>AU$9</f>
        <v>11</v>
      </c>
      <c r="AL107" s="2">
        <f t="shared" si="80"/>
        <v>13</v>
      </c>
      <c r="AM107" s="2">
        <f t="shared" si="80"/>
        <v>15</v>
      </c>
      <c r="AN107" s="2">
        <f t="shared" si="80"/>
        <v>17</v>
      </c>
      <c r="AO107" s="2">
        <f t="shared" si="80"/>
        <v>19</v>
      </c>
      <c r="AP107" s="2">
        <f>AZ$9</f>
        <v>21</v>
      </c>
      <c r="AQ107" s="2">
        <f>BA$9</f>
        <v>23</v>
      </c>
    </row>
    <row r="108" spans="2:43" ht="21" hidden="1" customHeight="1" x14ac:dyDescent="0.3">
      <c r="B108" s="2" t="s">
        <v>117</v>
      </c>
      <c r="C108" s="8" t="s">
        <v>118</v>
      </c>
      <c r="D108" s="2" t="str">
        <f t="shared" si="59"/>
        <v>-</v>
      </c>
      <c r="E108" s="2" t="str">
        <f t="shared" si="60"/>
        <v>-</v>
      </c>
      <c r="F108" s="2" t="str">
        <f t="shared" si="61"/>
        <v>-</v>
      </c>
      <c r="G108" s="2" t="str">
        <f t="shared" si="62"/>
        <v>-</v>
      </c>
      <c r="H108" s="2" t="str">
        <f t="shared" si="63"/>
        <v>-</v>
      </c>
      <c r="I108" s="2" t="str">
        <f t="shared" si="64"/>
        <v>-</v>
      </c>
      <c r="J108" s="2" t="str">
        <f t="shared" si="65"/>
        <v>-</v>
      </c>
      <c r="K108" s="2" t="str">
        <f t="shared" si="66"/>
        <v>-</v>
      </c>
      <c r="L108" s="2" t="str">
        <f t="shared" si="67"/>
        <v>-</v>
      </c>
      <c r="M108" s="2" t="str">
        <f t="shared" si="68"/>
        <v>-</v>
      </c>
      <c r="N108" s="2" t="str">
        <f t="shared" si="69"/>
        <v>-</v>
      </c>
      <c r="O108" s="2" t="str">
        <f t="shared" si="70"/>
        <v>-</v>
      </c>
      <c r="P108" s="2" t="str">
        <f t="shared" si="71"/>
        <v>-</v>
      </c>
      <c r="Q108" s="2" t="str">
        <f t="shared" si="72"/>
        <v>-</v>
      </c>
      <c r="R108" s="2" t="str">
        <f t="shared" si="73"/>
        <v>-</v>
      </c>
      <c r="T108" s="2" t="str">
        <f t="array" ref="T108">IF($AL$5=7,SUM(COUNTIF($D108:$R108,$AC$7:$AK$7)),"-")</f>
        <v>-</v>
      </c>
      <c r="U108" s="2" t="str">
        <f t="array" ref="U108">IF($AL$5=7,SUM(COUNTIF($D108:$R108,$AC$4:$AI$4)),"-")</f>
        <v>-</v>
      </c>
      <c r="V108" s="2" t="str">
        <f t="array" ref="V108">IF($AL$5=7,SUM(COUNTIF($D108:$R108,$AC$5:$AJ$5)),"-")</f>
        <v>-</v>
      </c>
      <c r="W108" s="2" t="str">
        <f t="array" ref="W108">IF($AL$5=7,SUM(COUNTIF($D108:$R108,$AC$6:$AR$6)),"-")</f>
        <v>-</v>
      </c>
      <c r="X108" s="9" t="str">
        <f t="shared" si="74"/>
        <v>-</v>
      </c>
      <c r="Z108" s="2" t="str">
        <f t="array" ref="Z108">IF($AM$5=15,SUM(COUNTIF($D108:$R108,$D$9:$R$9)),"-")</f>
        <v>-</v>
      </c>
      <c r="AC108" s="2">
        <f t="shared" si="52"/>
        <v>0</v>
      </c>
      <c r="AD108" s="2">
        <f t="shared" si="53"/>
        <v>0</v>
      </c>
      <c r="AE108" s="2">
        <f t="shared" si="54"/>
        <v>0</v>
      </c>
      <c r="AF108" s="2">
        <f t="shared" si="55"/>
        <v>0</v>
      </c>
      <c r="AG108" s="2">
        <f t="shared" si="56"/>
        <v>0</v>
      </c>
      <c r="AH108" s="2">
        <f t="shared" si="57"/>
        <v>0</v>
      </c>
      <c r="AI108" s="2">
        <f t="shared" si="58"/>
        <v>0</v>
      </c>
      <c r="AJ108" s="2">
        <f>AT$9</f>
        <v>9</v>
      </c>
      <c r="AK108" s="2">
        <f>AU$9</f>
        <v>11</v>
      </c>
      <c r="AL108" s="2">
        <f t="shared" si="80"/>
        <v>13</v>
      </c>
      <c r="AM108" s="2">
        <f t="shared" si="80"/>
        <v>15</v>
      </c>
      <c r="AN108" s="2">
        <f t="shared" si="80"/>
        <v>17</v>
      </c>
      <c r="AO108" s="2">
        <f t="shared" si="80"/>
        <v>19</v>
      </c>
      <c r="AP108" s="2">
        <f>BA$9</f>
        <v>23</v>
      </c>
      <c r="AQ108" s="2">
        <f>BB$9</f>
        <v>25</v>
      </c>
    </row>
  </sheetData>
  <sheetProtection algorithmName="SHA-512" hashValue="ZrSN2OwHAEpFVEWEEsTdlsppnsOLjHZp7tUyZxIWj8sTEofcPk09mYxKPsS0i9yL0ue9eFhhC5yRKSV6msa/fA==" saltValue="stOfZ1Lq7xZNNQJqh2AB5A==" spinCount="100000" sheet="1" objects="1" scenarios="1" autoFilter="0"/>
  <autoFilter ref="D12:Z108" xr:uid="{326D24BD-175B-4F91-9479-963E25FE688F}">
    <filterColumn colId="17">
      <filters>
        <filter val="05"/>
      </filters>
    </filterColumn>
    <filterColumn colId="18">
      <filters>
        <filter val="04"/>
      </filters>
    </filterColumn>
  </autoFilter>
  <mergeCells count="7">
    <mergeCell ref="D5:J6"/>
    <mergeCell ref="D2:J2"/>
    <mergeCell ref="D8:R8"/>
    <mergeCell ref="Q2:T3"/>
    <mergeCell ref="L2:O3"/>
    <mergeCell ref="Q5:T6"/>
    <mergeCell ref="L5:O6"/>
  </mergeCells>
  <phoneticPr fontId="3" type="noConversion"/>
  <conditionalFormatting sqref="D3:J3 D9:R9">
    <cfRule type="duplicateValues" dxfId="12" priority="10"/>
  </conditionalFormatting>
  <conditionalFormatting sqref="D3:J3 V2 X2 Z2 Y3 W3 V4 X4 Z4 Y5 W5 V6 X6 Z6">
    <cfRule type="duplicateValues" dxfId="11" priority="12"/>
  </conditionalFormatting>
  <conditionalFormatting sqref="D3:J3 W2 Y2 V3 X3 Z3 Y4 W4 V5 X5 Z5 Y6 W6">
    <cfRule type="duplicateValues" dxfId="10" priority="11"/>
  </conditionalFormatting>
  <conditionalFormatting sqref="D3:J3 AP9:BB9">
    <cfRule type="duplicateValues" dxfId="9" priority="13"/>
  </conditionalFormatting>
  <conditionalFormatting sqref="D3:J3">
    <cfRule type="duplicateValues" dxfId="8" priority="7"/>
  </conditionalFormatting>
  <conditionalFormatting sqref="D9:R9 V2 X2 Z2 Y3 W3 V4 X4 Z4 Y5 W5 V6 X6 Z6">
    <cfRule type="duplicateValues" dxfId="7" priority="9"/>
  </conditionalFormatting>
  <conditionalFormatting sqref="D9:R9">
    <cfRule type="duplicateValues" dxfId="6" priority="8"/>
  </conditionalFormatting>
  <conditionalFormatting sqref="Z9">
    <cfRule type="cellIs" dxfId="5" priority="6" operator="greaterThanOrEqual">
      <formula>1</formula>
    </cfRule>
  </conditionalFormatting>
  <conditionalFormatting sqref="Z13:Z108">
    <cfRule type="cellIs" dxfId="4" priority="1" operator="equal">
      <formula>15</formula>
    </cfRule>
    <cfRule type="cellIs" dxfId="3" priority="2" operator="equal">
      <formula>14</formula>
    </cfRule>
    <cfRule type="cellIs" dxfId="2" priority="3" operator="equal">
      <formula>13</formula>
    </cfRule>
    <cfRule type="cellIs" dxfId="1" priority="4" operator="equal">
      <formula>12</formula>
    </cfRule>
    <cfRule type="cellIs" dxfId="0" priority="5" operator="equal">
      <formula>11</formula>
    </cfRule>
  </conditionalFormatting>
  <hyperlinks>
    <hyperlink ref="L2:O3" r:id="rId1" display="https://www.lotomaisfacil.com.br/" xr:uid="{488B71B5-B7D7-4244-B9CE-AF4CB6A3751E}"/>
    <hyperlink ref="Q2:T3" r:id="rId2" display="https://bit.ly/CanalWhatsAppDaLotoMaisFacil" xr:uid="{A9F46078-41BC-40B0-90E1-BD991BD5960E}"/>
    <hyperlink ref="Q5:T6" r:id="rId3" display="https://t.me/lotomaisfacilnews" xr:uid="{2B051904-AD92-40E7-A292-1F9DADD21A96}"/>
    <hyperlink ref="L5:O6" r:id="rId4" display="https://youtu.be/rQICGaGZ3W4" xr:uid="{2B139B12-5458-4AEF-AF0F-F5A9C5B3BA34}"/>
  </hyperlinks>
  <pageMargins left="0.511811024" right="0.511811024" top="0.78740157499999996" bottom="0.78740157499999996" header="0.31496062000000002" footer="0.31496062000000002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C7F7E-AECC-4452-9B58-A58FB33429AD}">
  <dimension ref="B3:V316"/>
  <sheetViews>
    <sheetView showGridLines="0" showRowColHeaders="0" tabSelected="1" zoomScale="130" zoomScaleNormal="130" workbookViewId="0">
      <selection activeCell="B4" sqref="B4"/>
    </sheetView>
  </sheetViews>
  <sheetFormatPr defaultColWidth="4.33203125" defaultRowHeight="16.8" customHeight="1" x14ac:dyDescent="0.3"/>
  <cols>
    <col min="1" max="16384" width="4.33203125" style="23"/>
  </cols>
  <sheetData>
    <row r="3" spans="2:22" ht="16.8" customHeight="1" x14ac:dyDescent="0.3">
      <c r="B3" s="22" t="s">
        <v>125</v>
      </c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R3" s="24">
        <v>11</v>
      </c>
      <c r="S3" s="24">
        <v>12</v>
      </c>
      <c r="T3" s="24">
        <v>13</v>
      </c>
      <c r="U3" s="24">
        <v>14</v>
      </c>
      <c r="V3" s="24">
        <v>15</v>
      </c>
    </row>
    <row r="4" spans="2:22" ht="16.8" customHeight="1" x14ac:dyDescent="0.3"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R4" s="25">
        <f>COUNTIF($V$17:$V$316,R3)</f>
        <v>0</v>
      </c>
      <c r="S4" s="25">
        <f>COUNTIF($V$17:$V$316,S3)</f>
        <v>0</v>
      </c>
      <c r="T4" s="25">
        <f>COUNTIF($V$17:$V$316,T3)</f>
        <v>0</v>
      </c>
      <c r="U4" s="25">
        <f>COUNTIF($V$17:$V$316,U3)</f>
        <v>0</v>
      </c>
      <c r="V4" s="25">
        <f>COUNTIF($V$17:$V$316,V3)</f>
        <v>0</v>
      </c>
    </row>
    <row r="6" spans="2:22" ht="16.8" customHeight="1" x14ac:dyDescent="0.3">
      <c r="K6" s="39" t="s">
        <v>20</v>
      </c>
      <c r="L6" s="40" t="s">
        <v>126</v>
      </c>
      <c r="M6" s="40"/>
      <c r="N6" s="40"/>
      <c r="O6" s="40"/>
      <c r="P6" s="39"/>
      <c r="Q6" s="39" t="s">
        <v>127</v>
      </c>
      <c r="R6" s="39"/>
      <c r="S6" s="40" t="s">
        <v>128</v>
      </c>
      <c r="T6" s="40"/>
      <c r="U6" s="40"/>
      <c r="V6" s="40"/>
    </row>
    <row r="7" spans="2:22" ht="16.8" customHeight="1" x14ac:dyDescent="0.3">
      <c r="C7" s="29" t="s">
        <v>129</v>
      </c>
      <c r="D7" s="30"/>
      <c r="E7" s="30"/>
      <c r="F7" s="30"/>
      <c r="G7" s="30"/>
      <c r="H7" s="30"/>
      <c r="I7" s="30"/>
    </row>
    <row r="8" spans="2:22" ht="16.8" customHeight="1" x14ac:dyDescent="0.3">
      <c r="C8" s="30"/>
      <c r="D8" s="30"/>
      <c r="E8" s="30"/>
      <c r="F8" s="30"/>
      <c r="G8" s="30"/>
      <c r="H8" s="30"/>
      <c r="I8" s="30"/>
      <c r="K8" s="23">
        <v>11</v>
      </c>
      <c r="L8" s="26">
        <v>6</v>
      </c>
      <c r="M8" s="26"/>
      <c r="N8" s="26"/>
      <c r="O8" s="26"/>
      <c r="P8" s="23" t="s">
        <v>130</v>
      </c>
      <c r="Q8" s="23">
        <f>R4</f>
        <v>0</v>
      </c>
      <c r="R8" s="23" t="s">
        <v>131</v>
      </c>
      <c r="S8" s="26">
        <f>Q8*L8</f>
        <v>0</v>
      </c>
      <c r="T8" s="26"/>
      <c r="U8" s="26"/>
      <c r="V8" s="26"/>
    </row>
    <row r="9" spans="2:22" ht="16.8" customHeight="1" x14ac:dyDescent="0.3">
      <c r="K9" s="23">
        <v>12</v>
      </c>
      <c r="L9" s="26">
        <v>12</v>
      </c>
      <c r="M9" s="26"/>
      <c r="N9" s="26"/>
      <c r="O9" s="26"/>
      <c r="P9" s="23" t="s">
        <v>130</v>
      </c>
      <c r="Q9" s="23">
        <f>S4</f>
        <v>0</v>
      </c>
      <c r="R9" s="23" t="s">
        <v>131</v>
      </c>
      <c r="S9" s="26">
        <f t="shared" ref="S9:S12" si="0">Q9*L9</f>
        <v>0</v>
      </c>
      <c r="T9" s="26"/>
      <c r="U9" s="26"/>
      <c r="V9" s="26"/>
    </row>
    <row r="10" spans="2:22" ht="16.8" customHeight="1" x14ac:dyDescent="0.3">
      <c r="K10" s="23">
        <v>13</v>
      </c>
      <c r="L10" s="26">
        <v>30</v>
      </c>
      <c r="M10" s="26"/>
      <c r="N10" s="26"/>
      <c r="O10" s="26"/>
      <c r="P10" s="23" t="s">
        <v>130</v>
      </c>
      <c r="Q10" s="23">
        <f>T4</f>
        <v>0</v>
      </c>
      <c r="R10" s="23" t="s">
        <v>131</v>
      </c>
      <c r="S10" s="26">
        <f t="shared" si="0"/>
        <v>0</v>
      </c>
      <c r="T10" s="26"/>
      <c r="U10" s="26"/>
      <c r="V10" s="26"/>
    </row>
    <row r="11" spans="2:22" ht="16.8" customHeight="1" x14ac:dyDescent="0.3">
      <c r="K11" s="23">
        <v>14</v>
      </c>
      <c r="L11" s="26">
        <v>1853.88</v>
      </c>
      <c r="M11" s="26"/>
      <c r="N11" s="26"/>
      <c r="O11" s="26"/>
      <c r="P11" s="23" t="s">
        <v>130</v>
      </c>
      <c r="Q11" s="23">
        <f>U4</f>
        <v>0</v>
      </c>
      <c r="R11" s="23" t="s">
        <v>131</v>
      </c>
      <c r="S11" s="26">
        <f t="shared" si="0"/>
        <v>0</v>
      </c>
      <c r="T11" s="26"/>
      <c r="U11" s="26"/>
      <c r="V11" s="26"/>
    </row>
    <row r="12" spans="2:22" ht="16.8" customHeight="1" x14ac:dyDescent="0.3">
      <c r="B12" s="31" t="s">
        <v>132</v>
      </c>
      <c r="C12" s="32"/>
      <c r="D12" s="32"/>
      <c r="E12" s="32"/>
      <c r="F12" s="32"/>
      <c r="G12" s="32"/>
      <c r="H12" s="33"/>
      <c r="K12" s="23">
        <v>15</v>
      </c>
      <c r="L12" s="26">
        <v>866475.21</v>
      </c>
      <c r="M12" s="26"/>
      <c r="N12" s="26"/>
      <c r="O12" s="26"/>
      <c r="P12" s="23" t="s">
        <v>130</v>
      </c>
      <c r="Q12" s="23">
        <f>V4</f>
        <v>0</v>
      </c>
      <c r="R12" s="23" t="s">
        <v>131</v>
      </c>
      <c r="S12" s="26">
        <f t="shared" si="0"/>
        <v>0</v>
      </c>
      <c r="T12" s="26"/>
      <c r="U12" s="26"/>
      <c r="V12" s="26"/>
    </row>
    <row r="13" spans="2:22" ht="16.8" customHeight="1" x14ac:dyDescent="0.3">
      <c r="B13" s="34"/>
      <c r="C13" s="35"/>
      <c r="D13" s="35"/>
      <c r="E13" s="35"/>
      <c r="F13" s="35"/>
      <c r="G13" s="35"/>
      <c r="H13" s="36"/>
    </row>
    <row r="14" spans="2:22" ht="16.8" customHeight="1" x14ac:dyDescent="0.3">
      <c r="K14" s="40" t="s">
        <v>133</v>
      </c>
      <c r="L14" s="40"/>
      <c r="M14" s="40"/>
      <c r="N14" s="40"/>
      <c r="O14" s="40"/>
      <c r="P14" s="40"/>
      <c r="Q14" s="40"/>
      <c r="R14" s="40"/>
      <c r="S14" s="41">
        <f>SUM(S8:V12)</f>
        <v>0</v>
      </c>
      <c r="T14" s="41"/>
      <c r="U14" s="41"/>
      <c r="V14" s="41"/>
    </row>
    <row r="16" spans="2:22" ht="16.8" customHeight="1" x14ac:dyDescent="0.3">
      <c r="B16" s="27" t="s">
        <v>134</v>
      </c>
      <c r="C16" s="27"/>
      <c r="D16" s="27"/>
      <c r="F16" s="28" t="s">
        <v>0</v>
      </c>
      <c r="G16" s="28" t="s">
        <v>1</v>
      </c>
      <c r="H16" s="28" t="s">
        <v>2</v>
      </c>
      <c r="I16" s="28" t="s">
        <v>3</v>
      </c>
      <c r="J16" s="28" t="s">
        <v>4</v>
      </c>
      <c r="K16" s="28" t="s">
        <v>5</v>
      </c>
      <c r="L16" s="28" t="s">
        <v>6</v>
      </c>
      <c r="M16" s="28" t="s">
        <v>7</v>
      </c>
      <c r="N16" s="28" t="s">
        <v>8</v>
      </c>
      <c r="O16" s="28" t="s">
        <v>9</v>
      </c>
      <c r="P16" s="28" t="s">
        <v>10</v>
      </c>
      <c r="Q16" s="28" t="s">
        <v>11</v>
      </c>
      <c r="R16" s="28" t="s">
        <v>12</v>
      </c>
      <c r="S16" s="28" t="s">
        <v>13</v>
      </c>
      <c r="T16" s="28" t="s">
        <v>14</v>
      </c>
      <c r="V16" s="28" t="s">
        <v>20</v>
      </c>
    </row>
    <row r="17" spans="2:22" ht="16.8" customHeight="1" x14ac:dyDescent="0.3">
      <c r="B17" s="37" t="s">
        <v>135</v>
      </c>
      <c r="C17" s="37"/>
      <c r="D17" s="37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V17" s="38">
        <f t="array" ref="V17">SUM(COUNTIF($F17:$T17,$B$4:$P$4))</f>
        <v>0</v>
      </c>
    </row>
    <row r="18" spans="2:22" ht="16.8" customHeight="1" x14ac:dyDescent="0.3">
      <c r="B18" s="37" t="s">
        <v>136</v>
      </c>
      <c r="C18" s="37"/>
      <c r="D18" s="37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V18" s="38">
        <f t="array" ref="V18">SUM(COUNTIF($F18:$T18,$B$4:$P$4))</f>
        <v>0</v>
      </c>
    </row>
    <row r="19" spans="2:22" ht="16.8" customHeight="1" x14ac:dyDescent="0.3">
      <c r="B19" s="37" t="s">
        <v>137</v>
      </c>
      <c r="C19" s="37"/>
      <c r="D19" s="37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V19" s="38">
        <f t="array" ref="V19">SUM(COUNTIF($F19:$T19,$B$4:$P$4))</f>
        <v>0</v>
      </c>
    </row>
    <row r="20" spans="2:22" ht="16.8" customHeight="1" x14ac:dyDescent="0.3">
      <c r="B20" s="37" t="s">
        <v>138</v>
      </c>
      <c r="C20" s="37"/>
      <c r="D20" s="37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V20" s="38">
        <f t="array" ref="V20">SUM(COUNTIF($F20:$T20,$B$4:$P$4))</f>
        <v>0</v>
      </c>
    </row>
    <row r="21" spans="2:22" ht="16.8" customHeight="1" x14ac:dyDescent="0.3">
      <c r="B21" s="37" t="s">
        <v>139</v>
      </c>
      <c r="C21" s="37"/>
      <c r="D21" s="37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V21" s="38">
        <f t="array" ref="V21">SUM(COUNTIF($F21:$T21,$B$4:$P$4))</f>
        <v>0</v>
      </c>
    </row>
    <row r="22" spans="2:22" ht="16.8" customHeight="1" x14ac:dyDescent="0.3">
      <c r="B22" s="37" t="s">
        <v>140</v>
      </c>
      <c r="C22" s="37"/>
      <c r="D22" s="37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V22" s="38">
        <f t="array" ref="V22">SUM(COUNTIF($F22:$T22,$B$4:$P$4))</f>
        <v>0</v>
      </c>
    </row>
    <row r="23" spans="2:22" ht="16.8" customHeight="1" x14ac:dyDescent="0.3">
      <c r="B23" s="37" t="s">
        <v>141</v>
      </c>
      <c r="C23" s="37"/>
      <c r="D23" s="37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V23" s="38">
        <f t="array" ref="V23">SUM(COUNTIF($F23:$T23,$B$4:$P$4))</f>
        <v>0</v>
      </c>
    </row>
    <row r="24" spans="2:22" ht="16.8" customHeight="1" x14ac:dyDescent="0.3">
      <c r="B24" s="37" t="s">
        <v>142</v>
      </c>
      <c r="C24" s="37"/>
      <c r="D24" s="37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V24" s="38">
        <f t="array" ref="V24">SUM(COUNTIF($F24:$T24,$B$4:$P$4))</f>
        <v>0</v>
      </c>
    </row>
    <row r="25" spans="2:22" ht="16.8" customHeight="1" x14ac:dyDescent="0.3">
      <c r="B25" s="37" t="s">
        <v>143</v>
      </c>
      <c r="C25" s="37"/>
      <c r="D25" s="37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V25" s="38">
        <f t="array" ref="V25">SUM(COUNTIF($F25:$T25,$B$4:$P$4))</f>
        <v>0</v>
      </c>
    </row>
    <row r="26" spans="2:22" ht="16.8" customHeight="1" x14ac:dyDescent="0.3">
      <c r="B26" s="37" t="s">
        <v>144</v>
      </c>
      <c r="C26" s="37"/>
      <c r="D26" s="37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V26" s="38">
        <f t="array" ref="V26">SUM(COUNTIF($F26:$T26,$B$4:$P$4))</f>
        <v>0</v>
      </c>
    </row>
    <row r="27" spans="2:22" ht="16.8" customHeight="1" x14ac:dyDescent="0.3">
      <c r="B27" s="37" t="s">
        <v>145</v>
      </c>
      <c r="C27" s="37"/>
      <c r="D27" s="37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V27" s="38">
        <f t="array" ref="V27">SUM(COUNTIF($F27:$T27,$B$4:$P$4))</f>
        <v>0</v>
      </c>
    </row>
    <row r="28" spans="2:22" ht="16.8" customHeight="1" x14ac:dyDescent="0.3">
      <c r="B28" s="37" t="s">
        <v>146</v>
      </c>
      <c r="C28" s="37"/>
      <c r="D28" s="37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V28" s="38">
        <f t="array" ref="V28">SUM(COUNTIF($F28:$T28,$B$4:$P$4))</f>
        <v>0</v>
      </c>
    </row>
    <row r="29" spans="2:22" ht="16.8" customHeight="1" x14ac:dyDescent="0.3">
      <c r="B29" s="37" t="s">
        <v>147</v>
      </c>
      <c r="C29" s="37"/>
      <c r="D29" s="37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V29" s="38">
        <f t="array" ref="V29">SUM(COUNTIF($F29:$T29,$B$4:$P$4))</f>
        <v>0</v>
      </c>
    </row>
    <row r="30" spans="2:22" ht="16.8" customHeight="1" x14ac:dyDescent="0.3">
      <c r="B30" s="37" t="s">
        <v>148</v>
      </c>
      <c r="C30" s="37"/>
      <c r="D30" s="37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V30" s="38">
        <f t="array" ref="V30">SUM(COUNTIF($F30:$T30,$B$4:$P$4))</f>
        <v>0</v>
      </c>
    </row>
    <row r="31" spans="2:22" ht="16.8" customHeight="1" x14ac:dyDescent="0.3">
      <c r="B31" s="37" t="s">
        <v>149</v>
      </c>
      <c r="C31" s="37"/>
      <c r="D31" s="37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V31" s="38">
        <f t="array" ref="V31">SUM(COUNTIF($F31:$T31,$B$4:$P$4))</f>
        <v>0</v>
      </c>
    </row>
    <row r="32" spans="2:22" ht="16.8" customHeight="1" x14ac:dyDescent="0.3">
      <c r="B32" s="37" t="s">
        <v>150</v>
      </c>
      <c r="C32" s="37"/>
      <c r="D32" s="37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V32" s="38">
        <f t="array" ref="V32">SUM(COUNTIF($F32:$T32,$B$4:$P$4))</f>
        <v>0</v>
      </c>
    </row>
    <row r="33" spans="2:22" ht="16.8" customHeight="1" x14ac:dyDescent="0.3">
      <c r="B33" s="37" t="s">
        <v>151</v>
      </c>
      <c r="C33" s="37"/>
      <c r="D33" s="37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V33" s="38">
        <f t="array" ref="V33">SUM(COUNTIF($F33:$T33,$B$4:$P$4))</f>
        <v>0</v>
      </c>
    </row>
    <row r="34" spans="2:22" ht="16.8" customHeight="1" x14ac:dyDescent="0.3">
      <c r="B34" s="37" t="s">
        <v>152</v>
      </c>
      <c r="C34" s="37"/>
      <c r="D34" s="37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V34" s="38">
        <f t="array" ref="V34">SUM(COUNTIF($F34:$T34,$B$4:$P$4))</f>
        <v>0</v>
      </c>
    </row>
    <row r="35" spans="2:22" ht="16.8" customHeight="1" x14ac:dyDescent="0.3">
      <c r="B35" s="37" t="s">
        <v>153</v>
      </c>
      <c r="C35" s="37"/>
      <c r="D35" s="37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V35" s="38">
        <f t="array" ref="V35">SUM(COUNTIF($F35:$T35,$B$4:$P$4))</f>
        <v>0</v>
      </c>
    </row>
    <row r="36" spans="2:22" ht="16.8" customHeight="1" x14ac:dyDescent="0.3">
      <c r="B36" s="37" t="s">
        <v>154</v>
      </c>
      <c r="C36" s="37"/>
      <c r="D36" s="37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V36" s="38">
        <f t="array" ref="V36">SUM(COUNTIF($F36:$T36,$B$4:$P$4))</f>
        <v>0</v>
      </c>
    </row>
    <row r="37" spans="2:22" ht="16.8" customHeight="1" x14ac:dyDescent="0.3">
      <c r="B37" s="37" t="s">
        <v>155</v>
      </c>
      <c r="C37" s="37"/>
      <c r="D37" s="37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V37" s="38">
        <f t="array" ref="V37">SUM(COUNTIF($F37:$T37,$B$4:$P$4))</f>
        <v>0</v>
      </c>
    </row>
    <row r="38" spans="2:22" ht="16.8" customHeight="1" x14ac:dyDescent="0.3">
      <c r="B38" s="37" t="s">
        <v>156</v>
      </c>
      <c r="C38" s="37"/>
      <c r="D38" s="37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V38" s="38">
        <f t="array" ref="V38">SUM(COUNTIF($F38:$T38,$B$4:$P$4))</f>
        <v>0</v>
      </c>
    </row>
    <row r="39" spans="2:22" ht="16.8" customHeight="1" x14ac:dyDescent="0.3">
      <c r="B39" s="37" t="s">
        <v>157</v>
      </c>
      <c r="C39" s="37"/>
      <c r="D39" s="37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V39" s="38">
        <f t="array" ref="V39">SUM(COUNTIF($F39:$T39,$B$4:$P$4))</f>
        <v>0</v>
      </c>
    </row>
    <row r="40" spans="2:22" ht="16.8" customHeight="1" x14ac:dyDescent="0.3">
      <c r="B40" s="37" t="s">
        <v>158</v>
      </c>
      <c r="C40" s="37"/>
      <c r="D40" s="37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V40" s="38">
        <f t="array" ref="V40">SUM(COUNTIF($F40:$T40,$B$4:$P$4))</f>
        <v>0</v>
      </c>
    </row>
    <row r="41" spans="2:22" ht="16.8" customHeight="1" x14ac:dyDescent="0.3">
      <c r="B41" s="37" t="s">
        <v>159</v>
      </c>
      <c r="C41" s="37"/>
      <c r="D41" s="37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V41" s="38">
        <f t="array" ref="V41">SUM(COUNTIF($F41:$T41,$B$4:$P$4))</f>
        <v>0</v>
      </c>
    </row>
    <row r="42" spans="2:22" ht="16.8" customHeight="1" x14ac:dyDescent="0.3">
      <c r="B42" s="37" t="s">
        <v>160</v>
      </c>
      <c r="C42" s="37"/>
      <c r="D42" s="37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V42" s="38">
        <f t="array" ref="V42">SUM(COUNTIF($F42:$T42,$B$4:$P$4))</f>
        <v>0</v>
      </c>
    </row>
    <row r="43" spans="2:22" ht="16.8" customHeight="1" x14ac:dyDescent="0.3">
      <c r="B43" s="37" t="s">
        <v>161</v>
      </c>
      <c r="C43" s="37"/>
      <c r="D43" s="37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V43" s="38">
        <f t="array" ref="V43">SUM(COUNTIF($F43:$T43,$B$4:$P$4))</f>
        <v>0</v>
      </c>
    </row>
    <row r="44" spans="2:22" ht="16.8" customHeight="1" x14ac:dyDescent="0.3">
      <c r="B44" s="37" t="s">
        <v>162</v>
      </c>
      <c r="C44" s="37"/>
      <c r="D44" s="37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V44" s="38">
        <f t="array" ref="V44">SUM(COUNTIF($F44:$T44,$B$4:$P$4))</f>
        <v>0</v>
      </c>
    </row>
    <row r="45" spans="2:22" ht="16.8" customHeight="1" x14ac:dyDescent="0.3">
      <c r="B45" s="37" t="s">
        <v>163</v>
      </c>
      <c r="C45" s="37"/>
      <c r="D45" s="37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V45" s="38">
        <f t="array" ref="V45">SUM(COUNTIF($F45:$T45,$B$4:$P$4))</f>
        <v>0</v>
      </c>
    </row>
    <row r="46" spans="2:22" ht="16.8" customHeight="1" x14ac:dyDescent="0.3">
      <c r="B46" s="37" t="s">
        <v>164</v>
      </c>
      <c r="C46" s="37"/>
      <c r="D46" s="37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V46" s="38">
        <f t="array" ref="V46">SUM(COUNTIF($F46:$T46,$B$4:$P$4))</f>
        <v>0</v>
      </c>
    </row>
    <row r="47" spans="2:22" ht="16.8" customHeight="1" x14ac:dyDescent="0.3">
      <c r="B47" s="37" t="s">
        <v>165</v>
      </c>
      <c r="C47" s="37"/>
      <c r="D47" s="37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V47" s="38">
        <f t="array" ref="V47">SUM(COUNTIF($F47:$T47,$B$4:$P$4))</f>
        <v>0</v>
      </c>
    </row>
    <row r="48" spans="2:22" ht="16.8" customHeight="1" x14ac:dyDescent="0.3">
      <c r="B48" s="37" t="s">
        <v>166</v>
      </c>
      <c r="C48" s="37"/>
      <c r="D48" s="37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V48" s="38">
        <f t="array" ref="V48">SUM(COUNTIF($F48:$T48,$B$4:$P$4))</f>
        <v>0</v>
      </c>
    </row>
    <row r="49" spans="2:22" ht="16.8" customHeight="1" x14ac:dyDescent="0.3">
      <c r="B49" s="37" t="s">
        <v>167</v>
      </c>
      <c r="C49" s="37"/>
      <c r="D49" s="37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V49" s="38">
        <f t="array" ref="V49">SUM(COUNTIF($F49:$T49,$B$4:$P$4))</f>
        <v>0</v>
      </c>
    </row>
    <row r="50" spans="2:22" ht="16.8" customHeight="1" x14ac:dyDescent="0.3">
      <c r="B50" s="37" t="s">
        <v>168</v>
      </c>
      <c r="C50" s="37"/>
      <c r="D50" s="37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V50" s="38">
        <f t="array" ref="V50">SUM(COUNTIF($F50:$T50,$B$4:$P$4))</f>
        <v>0</v>
      </c>
    </row>
    <row r="51" spans="2:22" ht="16.8" customHeight="1" x14ac:dyDescent="0.3">
      <c r="B51" s="37" t="s">
        <v>169</v>
      </c>
      <c r="C51" s="37"/>
      <c r="D51" s="37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V51" s="38">
        <f t="array" ref="V51">SUM(COUNTIF($F51:$T51,$B$4:$P$4))</f>
        <v>0</v>
      </c>
    </row>
    <row r="52" spans="2:22" ht="16.8" customHeight="1" x14ac:dyDescent="0.3">
      <c r="B52" s="37" t="s">
        <v>170</v>
      </c>
      <c r="C52" s="37"/>
      <c r="D52" s="37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V52" s="38">
        <f t="array" ref="V52">SUM(COUNTIF($F52:$T52,$B$4:$P$4))</f>
        <v>0</v>
      </c>
    </row>
    <row r="53" spans="2:22" ht="16.8" customHeight="1" x14ac:dyDescent="0.3">
      <c r="B53" s="37" t="s">
        <v>171</v>
      </c>
      <c r="C53" s="37"/>
      <c r="D53" s="37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V53" s="38">
        <f t="array" ref="V53">SUM(COUNTIF($F53:$T53,$B$4:$P$4))</f>
        <v>0</v>
      </c>
    </row>
    <row r="54" spans="2:22" ht="16.8" customHeight="1" x14ac:dyDescent="0.3">
      <c r="B54" s="37" t="s">
        <v>172</v>
      </c>
      <c r="C54" s="37"/>
      <c r="D54" s="37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V54" s="38">
        <f t="array" ref="V54">SUM(COUNTIF($F54:$T54,$B$4:$P$4))</f>
        <v>0</v>
      </c>
    </row>
    <row r="55" spans="2:22" ht="16.8" customHeight="1" x14ac:dyDescent="0.3">
      <c r="B55" s="37" t="s">
        <v>173</v>
      </c>
      <c r="C55" s="37"/>
      <c r="D55" s="37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V55" s="38">
        <f t="array" ref="V55">SUM(COUNTIF($F55:$T55,$B$4:$P$4))</f>
        <v>0</v>
      </c>
    </row>
    <row r="56" spans="2:22" ht="16.8" customHeight="1" x14ac:dyDescent="0.3">
      <c r="B56" s="37" t="s">
        <v>174</v>
      </c>
      <c r="C56" s="37"/>
      <c r="D56" s="37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V56" s="38">
        <f t="array" ref="V56">SUM(COUNTIF($F56:$T56,$B$4:$P$4))</f>
        <v>0</v>
      </c>
    </row>
    <row r="57" spans="2:22" ht="16.8" customHeight="1" x14ac:dyDescent="0.3">
      <c r="B57" s="37" t="s">
        <v>175</v>
      </c>
      <c r="C57" s="37"/>
      <c r="D57" s="37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V57" s="38">
        <f t="array" ref="V57">SUM(COUNTIF($F57:$T57,$B$4:$P$4))</f>
        <v>0</v>
      </c>
    </row>
    <row r="58" spans="2:22" ht="16.8" customHeight="1" x14ac:dyDescent="0.3">
      <c r="B58" s="37" t="s">
        <v>176</v>
      </c>
      <c r="C58" s="37"/>
      <c r="D58" s="37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V58" s="38">
        <f t="array" ref="V58">SUM(COUNTIF($F58:$T58,$B$4:$P$4))</f>
        <v>0</v>
      </c>
    </row>
    <row r="59" spans="2:22" ht="16.8" customHeight="1" x14ac:dyDescent="0.3">
      <c r="B59" s="37" t="s">
        <v>177</v>
      </c>
      <c r="C59" s="37"/>
      <c r="D59" s="37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V59" s="38">
        <f t="array" ref="V59">SUM(COUNTIF($F59:$T59,$B$4:$P$4))</f>
        <v>0</v>
      </c>
    </row>
    <row r="60" spans="2:22" ht="16.8" customHeight="1" x14ac:dyDescent="0.3">
      <c r="B60" s="37" t="s">
        <v>178</v>
      </c>
      <c r="C60" s="37"/>
      <c r="D60" s="37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V60" s="38">
        <f t="array" ref="V60">SUM(COUNTIF($F60:$T60,$B$4:$P$4))</f>
        <v>0</v>
      </c>
    </row>
    <row r="61" spans="2:22" ht="16.8" customHeight="1" x14ac:dyDescent="0.3">
      <c r="B61" s="37" t="s">
        <v>179</v>
      </c>
      <c r="C61" s="37"/>
      <c r="D61" s="37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V61" s="38">
        <f t="array" ref="V61">SUM(COUNTIF($F61:$T61,$B$4:$P$4))</f>
        <v>0</v>
      </c>
    </row>
    <row r="62" spans="2:22" ht="16.8" customHeight="1" x14ac:dyDescent="0.3">
      <c r="B62" s="37" t="s">
        <v>180</v>
      </c>
      <c r="C62" s="37"/>
      <c r="D62" s="37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V62" s="38">
        <f t="array" ref="V62">SUM(COUNTIF($F62:$T62,$B$4:$P$4))</f>
        <v>0</v>
      </c>
    </row>
    <row r="63" spans="2:22" ht="16.8" customHeight="1" x14ac:dyDescent="0.3">
      <c r="B63" s="37" t="s">
        <v>181</v>
      </c>
      <c r="C63" s="37"/>
      <c r="D63" s="37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V63" s="38">
        <f t="array" ref="V63">SUM(COUNTIF($F63:$T63,$B$4:$P$4))</f>
        <v>0</v>
      </c>
    </row>
    <row r="64" spans="2:22" ht="16.8" customHeight="1" x14ac:dyDescent="0.3">
      <c r="B64" s="37" t="s">
        <v>182</v>
      </c>
      <c r="C64" s="37"/>
      <c r="D64" s="37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V64" s="38">
        <f t="array" ref="V64">SUM(COUNTIF($F64:$T64,$B$4:$P$4))</f>
        <v>0</v>
      </c>
    </row>
    <row r="65" spans="2:22" ht="16.8" customHeight="1" x14ac:dyDescent="0.3">
      <c r="B65" s="37" t="s">
        <v>183</v>
      </c>
      <c r="C65" s="37"/>
      <c r="D65" s="37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V65" s="38">
        <f t="array" ref="V65">SUM(COUNTIF($F65:$T65,$B$4:$P$4))</f>
        <v>0</v>
      </c>
    </row>
    <row r="66" spans="2:22" ht="16.8" customHeight="1" x14ac:dyDescent="0.3">
      <c r="B66" s="37" t="s">
        <v>184</v>
      </c>
      <c r="C66" s="37"/>
      <c r="D66" s="37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V66" s="38">
        <f t="array" ref="V66">SUM(COUNTIF($F66:$T66,$B$4:$P$4))</f>
        <v>0</v>
      </c>
    </row>
    <row r="67" spans="2:22" ht="16.8" customHeight="1" x14ac:dyDescent="0.3">
      <c r="B67" s="37" t="s">
        <v>185</v>
      </c>
      <c r="C67" s="37"/>
      <c r="D67" s="37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V67" s="38">
        <f t="array" ref="V67">SUM(COUNTIF($F67:$T67,$B$4:$P$4))</f>
        <v>0</v>
      </c>
    </row>
    <row r="68" spans="2:22" ht="16.8" customHeight="1" x14ac:dyDescent="0.3">
      <c r="B68" s="37" t="s">
        <v>186</v>
      </c>
      <c r="C68" s="37"/>
      <c r="D68" s="37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V68" s="38">
        <f t="array" ref="V68">SUM(COUNTIF($F68:$T68,$B$4:$P$4))</f>
        <v>0</v>
      </c>
    </row>
    <row r="69" spans="2:22" ht="16.8" customHeight="1" x14ac:dyDescent="0.3">
      <c r="B69" s="37" t="s">
        <v>187</v>
      </c>
      <c r="C69" s="37"/>
      <c r="D69" s="37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V69" s="38">
        <f t="array" ref="V69">SUM(COUNTIF($F69:$T69,$B$4:$P$4))</f>
        <v>0</v>
      </c>
    </row>
    <row r="70" spans="2:22" ht="16.8" customHeight="1" x14ac:dyDescent="0.3">
      <c r="B70" s="37" t="s">
        <v>188</v>
      </c>
      <c r="C70" s="37"/>
      <c r="D70" s="37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V70" s="38">
        <f t="array" ref="V70">SUM(COUNTIF($F70:$T70,$B$4:$P$4))</f>
        <v>0</v>
      </c>
    </row>
    <row r="71" spans="2:22" ht="16.8" customHeight="1" x14ac:dyDescent="0.3">
      <c r="B71" s="37" t="s">
        <v>189</v>
      </c>
      <c r="C71" s="37"/>
      <c r="D71" s="37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V71" s="38">
        <f t="array" ref="V71">SUM(COUNTIF($F71:$T71,$B$4:$P$4))</f>
        <v>0</v>
      </c>
    </row>
    <row r="72" spans="2:22" ht="16.8" customHeight="1" x14ac:dyDescent="0.3">
      <c r="B72" s="37" t="s">
        <v>190</v>
      </c>
      <c r="C72" s="37"/>
      <c r="D72" s="37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V72" s="38">
        <f t="array" ref="V72">SUM(COUNTIF($F72:$T72,$B$4:$P$4))</f>
        <v>0</v>
      </c>
    </row>
    <row r="73" spans="2:22" ht="16.8" customHeight="1" x14ac:dyDescent="0.3">
      <c r="B73" s="37" t="s">
        <v>191</v>
      </c>
      <c r="C73" s="37"/>
      <c r="D73" s="37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V73" s="38">
        <f t="array" ref="V73">SUM(COUNTIF($F73:$T73,$B$4:$P$4))</f>
        <v>0</v>
      </c>
    </row>
    <row r="74" spans="2:22" ht="16.8" customHeight="1" x14ac:dyDescent="0.3">
      <c r="B74" s="37" t="s">
        <v>192</v>
      </c>
      <c r="C74" s="37"/>
      <c r="D74" s="37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V74" s="38">
        <f t="array" ref="V74">SUM(COUNTIF($F74:$T74,$B$4:$P$4))</f>
        <v>0</v>
      </c>
    </row>
    <row r="75" spans="2:22" ht="16.8" customHeight="1" x14ac:dyDescent="0.3">
      <c r="B75" s="37" t="s">
        <v>193</v>
      </c>
      <c r="C75" s="37"/>
      <c r="D75" s="37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V75" s="38">
        <f t="array" ref="V75">SUM(COUNTIF($F75:$T75,$B$4:$P$4))</f>
        <v>0</v>
      </c>
    </row>
    <row r="76" spans="2:22" ht="16.8" customHeight="1" x14ac:dyDescent="0.3">
      <c r="B76" s="37" t="s">
        <v>194</v>
      </c>
      <c r="C76" s="37"/>
      <c r="D76" s="37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V76" s="38">
        <f t="array" ref="V76">SUM(COUNTIF($F76:$T76,$B$4:$P$4))</f>
        <v>0</v>
      </c>
    </row>
    <row r="77" spans="2:22" ht="16.8" customHeight="1" x14ac:dyDescent="0.3">
      <c r="B77" s="37" t="s">
        <v>195</v>
      </c>
      <c r="C77" s="37"/>
      <c r="D77" s="37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V77" s="38">
        <f t="array" ref="V77">SUM(COUNTIF($F77:$T77,$B$4:$P$4))</f>
        <v>0</v>
      </c>
    </row>
    <row r="78" spans="2:22" ht="16.8" customHeight="1" x14ac:dyDescent="0.3">
      <c r="B78" s="37" t="s">
        <v>196</v>
      </c>
      <c r="C78" s="37"/>
      <c r="D78" s="37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V78" s="38">
        <f t="array" ref="V78">SUM(COUNTIF($F78:$T78,$B$4:$P$4))</f>
        <v>0</v>
      </c>
    </row>
    <row r="79" spans="2:22" ht="16.8" customHeight="1" x14ac:dyDescent="0.3">
      <c r="B79" s="37" t="s">
        <v>197</v>
      </c>
      <c r="C79" s="37"/>
      <c r="D79" s="37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V79" s="38">
        <f t="array" ref="V79">SUM(COUNTIF($F79:$T79,$B$4:$P$4))</f>
        <v>0</v>
      </c>
    </row>
    <row r="80" spans="2:22" ht="16.8" customHeight="1" x14ac:dyDescent="0.3">
      <c r="B80" s="37" t="s">
        <v>198</v>
      </c>
      <c r="C80" s="37"/>
      <c r="D80" s="37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V80" s="38">
        <f t="array" ref="V80">SUM(COUNTIF($F80:$T80,$B$4:$P$4))</f>
        <v>0</v>
      </c>
    </row>
    <row r="81" spans="2:22" ht="16.8" customHeight="1" x14ac:dyDescent="0.3">
      <c r="B81" s="37" t="s">
        <v>199</v>
      </c>
      <c r="C81" s="37"/>
      <c r="D81" s="37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V81" s="38">
        <f t="array" ref="V81">SUM(COUNTIF($F81:$T81,$B$4:$P$4))</f>
        <v>0</v>
      </c>
    </row>
    <row r="82" spans="2:22" ht="16.8" customHeight="1" x14ac:dyDescent="0.3">
      <c r="B82" s="37" t="s">
        <v>200</v>
      </c>
      <c r="C82" s="37"/>
      <c r="D82" s="37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V82" s="38">
        <f t="array" ref="V82">SUM(COUNTIF($F82:$T82,$B$4:$P$4))</f>
        <v>0</v>
      </c>
    </row>
    <row r="83" spans="2:22" ht="16.8" customHeight="1" x14ac:dyDescent="0.3">
      <c r="B83" s="37" t="s">
        <v>201</v>
      </c>
      <c r="C83" s="37"/>
      <c r="D83" s="37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V83" s="38">
        <f t="array" ref="V83">SUM(COUNTIF($F83:$T83,$B$4:$P$4))</f>
        <v>0</v>
      </c>
    </row>
    <row r="84" spans="2:22" ht="16.8" customHeight="1" x14ac:dyDescent="0.3">
      <c r="B84" s="37" t="s">
        <v>202</v>
      </c>
      <c r="C84" s="37"/>
      <c r="D84" s="37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V84" s="38">
        <f t="array" ref="V84">SUM(COUNTIF($F84:$T84,$B$4:$P$4))</f>
        <v>0</v>
      </c>
    </row>
    <row r="85" spans="2:22" ht="16.8" customHeight="1" x14ac:dyDescent="0.3">
      <c r="B85" s="37" t="s">
        <v>203</v>
      </c>
      <c r="C85" s="37"/>
      <c r="D85" s="37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V85" s="38">
        <f t="array" ref="V85">SUM(COUNTIF($F85:$T85,$B$4:$P$4))</f>
        <v>0</v>
      </c>
    </row>
    <row r="86" spans="2:22" ht="16.8" customHeight="1" x14ac:dyDescent="0.3">
      <c r="B86" s="37" t="s">
        <v>204</v>
      </c>
      <c r="C86" s="37"/>
      <c r="D86" s="37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V86" s="38">
        <f t="array" ref="V86">SUM(COUNTIF($F86:$T86,$B$4:$P$4))</f>
        <v>0</v>
      </c>
    </row>
    <row r="87" spans="2:22" ht="16.8" customHeight="1" x14ac:dyDescent="0.3">
      <c r="B87" s="37" t="s">
        <v>205</v>
      </c>
      <c r="C87" s="37"/>
      <c r="D87" s="37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8"/>
      <c r="S87" s="38"/>
      <c r="T87" s="38"/>
      <c r="V87" s="38">
        <f t="array" ref="V87">SUM(COUNTIF($F87:$T87,$B$4:$P$4))</f>
        <v>0</v>
      </c>
    </row>
    <row r="88" spans="2:22" ht="16.8" customHeight="1" x14ac:dyDescent="0.3">
      <c r="B88" s="37" t="s">
        <v>206</v>
      </c>
      <c r="C88" s="37"/>
      <c r="D88" s="37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V88" s="38">
        <f t="array" ref="V88">SUM(COUNTIF($F88:$T88,$B$4:$P$4))</f>
        <v>0</v>
      </c>
    </row>
    <row r="89" spans="2:22" ht="16.8" customHeight="1" x14ac:dyDescent="0.3">
      <c r="B89" s="37" t="s">
        <v>207</v>
      </c>
      <c r="C89" s="37"/>
      <c r="D89" s="37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V89" s="38">
        <f t="array" ref="V89">SUM(COUNTIF($F89:$T89,$B$4:$P$4))</f>
        <v>0</v>
      </c>
    </row>
    <row r="90" spans="2:22" ht="16.8" customHeight="1" x14ac:dyDescent="0.3">
      <c r="B90" s="37" t="s">
        <v>208</v>
      </c>
      <c r="C90" s="37"/>
      <c r="D90" s="37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V90" s="38">
        <f t="array" ref="V90">SUM(COUNTIF($F90:$T90,$B$4:$P$4))</f>
        <v>0</v>
      </c>
    </row>
    <row r="91" spans="2:22" ht="16.8" customHeight="1" x14ac:dyDescent="0.3">
      <c r="B91" s="37" t="s">
        <v>209</v>
      </c>
      <c r="C91" s="37"/>
      <c r="D91" s="37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V91" s="38">
        <f t="array" ref="V91">SUM(COUNTIF($F91:$T91,$B$4:$P$4))</f>
        <v>0</v>
      </c>
    </row>
    <row r="92" spans="2:22" ht="16.8" customHeight="1" x14ac:dyDescent="0.3">
      <c r="B92" s="37" t="s">
        <v>210</v>
      </c>
      <c r="C92" s="37"/>
      <c r="D92" s="37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V92" s="38">
        <f t="array" ref="V92">SUM(COUNTIF($F92:$T92,$B$4:$P$4))</f>
        <v>0</v>
      </c>
    </row>
    <row r="93" spans="2:22" ht="16.8" customHeight="1" x14ac:dyDescent="0.3">
      <c r="B93" s="37" t="s">
        <v>211</v>
      </c>
      <c r="C93" s="37"/>
      <c r="D93" s="37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V93" s="38">
        <f t="array" ref="V93">SUM(COUNTIF($F93:$T93,$B$4:$P$4))</f>
        <v>0</v>
      </c>
    </row>
    <row r="94" spans="2:22" ht="16.8" customHeight="1" x14ac:dyDescent="0.3">
      <c r="B94" s="37" t="s">
        <v>212</v>
      </c>
      <c r="C94" s="37"/>
      <c r="D94" s="37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V94" s="38">
        <f t="array" ref="V94">SUM(COUNTIF($F94:$T94,$B$4:$P$4))</f>
        <v>0</v>
      </c>
    </row>
    <row r="95" spans="2:22" ht="16.8" customHeight="1" x14ac:dyDescent="0.3">
      <c r="B95" s="37" t="s">
        <v>213</v>
      </c>
      <c r="C95" s="37"/>
      <c r="D95" s="37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V95" s="38">
        <f t="array" ref="V95">SUM(COUNTIF($F95:$T95,$B$4:$P$4))</f>
        <v>0</v>
      </c>
    </row>
    <row r="96" spans="2:22" ht="16.8" customHeight="1" x14ac:dyDescent="0.3">
      <c r="B96" s="37" t="s">
        <v>214</v>
      </c>
      <c r="C96" s="37"/>
      <c r="D96" s="37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V96" s="38">
        <f t="array" ref="V96">SUM(COUNTIF($F96:$T96,$B$4:$P$4))</f>
        <v>0</v>
      </c>
    </row>
    <row r="97" spans="2:22" ht="16.8" customHeight="1" x14ac:dyDescent="0.3">
      <c r="B97" s="37" t="s">
        <v>215</v>
      </c>
      <c r="C97" s="37"/>
      <c r="D97" s="37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V97" s="38">
        <f t="array" ref="V97">SUM(COUNTIF($F97:$T97,$B$4:$P$4))</f>
        <v>0</v>
      </c>
    </row>
    <row r="98" spans="2:22" ht="16.8" customHeight="1" x14ac:dyDescent="0.3">
      <c r="B98" s="37" t="s">
        <v>216</v>
      </c>
      <c r="C98" s="37"/>
      <c r="D98" s="37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V98" s="38">
        <f t="array" ref="V98">SUM(COUNTIF($F98:$T98,$B$4:$P$4))</f>
        <v>0</v>
      </c>
    </row>
    <row r="99" spans="2:22" ht="16.8" customHeight="1" x14ac:dyDescent="0.3">
      <c r="B99" s="37" t="s">
        <v>217</v>
      </c>
      <c r="C99" s="37"/>
      <c r="D99" s="37"/>
      <c r="F99" s="38"/>
      <c r="G99" s="38"/>
      <c r="H99" s="38"/>
      <c r="I99" s="38"/>
      <c r="J99" s="38"/>
      <c r="K99" s="38"/>
      <c r="L99" s="38"/>
      <c r="M99" s="38"/>
      <c r="N99" s="38"/>
      <c r="O99" s="38"/>
      <c r="P99" s="38"/>
      <c r="Q99" s="38"/>
      <c r="R99" s="38"/>
      <c r="S99" s="38"/>
      <c r="T99" s="38"/>
      <c r="V99" s="38">
        <f t="array" ref="V99">SUM(COUNTIF($F99:$T99,$B$4:$P$4))</f>
        <v>0</v>
      </c>
    </row>
    <row r="100" spans="2:22" ht="16.8" customHeight="1" x14ac:dyDescent="0.3">
      <c r="B100" s="37" t="s">
        <v>218</v>
      </c>
      <c r="C100" s="37"/>
      <c r="D100" s="37"/>
      <c r="F100" s="38"/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38"/>
      <c r="S100" s="38"/>
      <c r="T100" s="38"/>
      <c r="V100" s="38">
        <f t="array" ref="V100">SUM(COUNTIF($F100:$T100,$B$4:$P$4))</f>
        <v>0</v>
      </c>
    </row>
    <row r="101" spans="2:22" ht="16.8" customHeight="1" x14ac:dyDescent="0.3">
      <c r="B101" s="37" t="s">
        <v>219</v>
      </c>
      <c r="C101" s="37"/>
      <c r="D101" s="37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V101" s="38">
        <f t="array" ref="V101">SUM(COUNTIF($F101:$T101,$B$4:$P$4))</f>
        <v>0</v>
      </c>
    </row>
    <row r="102" spans="2:22" ht="16.8" customHeight="1" x14ac:dyDescent="0.3">
      <c r="B102" s="37" t="s">
        <v>220</v>
      </c>
      <c r="C102" s="37"/>
      <c r="D102" s="37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V102" s="38">
        <f t="array" ref="V102">SUM(COUNTIF($F102:$T102,$B$4:$P$4))</f>
        <v>0</v>
      </c>
    </row>
    <row r="103" spans="2:22" ht="16.8" customHeight="1" x14ac:dyDescent="0.3">
      <c r="B103" s="37" t="s">
        <v>221</v>
      </c>
      <c r="C103" s="37"/>
      <c r="D103" s="37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V103" s="38">
        <f t="array" ref="V103">SUM(COUNTIF($F103:$T103,$B$4:$P$4))</f>
        <v>0</v>
      </c>
    </row>
    <row r="104" spans="2:22" ht="16.8" customHeight="1" x14ac:dyDescent="0.3">
      <c r="B104" s="37" t="s">
        <v>222</v>
      </c>
      <c r="C104" s="37"/>
      <c r="D104" s="37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V104" s="38">
        <f t="array" ref="V104">SUM(COUNTIF($F104:$T104,$B$4:$P$4))</f>
        <v>0</v>
      </c>
    </row>
    <row r="105" spans="2:22" ht="16.8" customHeight="1" x14ac:dyDescent="0.3">
      <c r="B105" s="37" t="s">
        <v>223</v>
      </c>
      <c r="C105" s="37"/>
      <c r="D105" s="37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V105" s="38">
        <f t="array" ref="V105">SUM(COUNTIF($F105:$T105,$B$4:$P$4))</f>
        <v>0</v>
      </c>
    </row>
    <row r="106" spans="2:22" ht="16.8" customHeight="1" x14ac:dyDescent="0.3">
      <c r="B106" s="37" t="s">
        <v>224</v>
      </c>
      <c r="C106" s="37"/>
      <c r="D106" s="37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V106" s="38">
        <f t="array" ref="V106">SUM(COUNTIF($F106:$T106,$B$4:$P$4))</f>
        <v>0</v>
      </c>
    </row>
    <row r="107" spans="2:22" ht="16.8" customHeight="1" x14ac:dyDescent="0.3">
      <c r="B107" s="37" t="s">
        <v>225</v>
      </c>
      <c r="C107" s="37"/>
      <c r="D107" s="37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V107" s="38">
        <f t="array" ref="V107">SUM(COUNTIF($F107:$T107,$B$4:$P$4))</f>
        <v>0</v>
      </c>
    </row>
    <row r="108" spans="2:22" ht="16.8" customHeight="1" x14ac:dyDescent="0.3">
      <c r="B108" s="37" t="s">
        <v>226</v>
      </c>
      <c r="C108" s="37"/>
      <c r="D108" s="37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V108" s="38">
        <f t="array" ref="V108">SUM(COUNTIF($F108:$T108,$B$4:$P$4))</f>
        <v>0</v>
      </c>
    </row>
    <row r="109" spans="2:22" ht="16.8" customHeight="1" x14ac:dyDescent="0.3">
      <c r="B109" s="37" t="s">
        <v>227</v>
      </c>
      <c r="C109" s="37"/>
      <c r="D109" s="37"/>
      <c r="F109" s="38"/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8"/>
      <c r="R109" s="38"/>
      <c r="S109" s="38"/>
      <c r="T109" s="38"/>
      <c r="V109" s="38">
        <f t="array" ref="V109">SUM(COUNTIF($F109:$T109,$B$4:$P$4))</f>
        <v>0</v>
      </c>
    </row>
    <row r="110" spans="2:22" ht="16.8" customHeight="1" x14ac:dyDescent="0.3">
      <c r="B110" s="37" t="s">
        <v>228</v>
      </c>
      <c r="C110" s="37"/>
      <c r="D110" s="37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  <c r="T110" s="38"/>
      <c r="V110" s="38">
        <f t="array" ref="V110">SUM(COUNTIF($F110:$T110,$B$4:$P$4))</f>
        <v>0</v>
      </c>
    </row>
    <row r="111" spans="2:22" ht="16.8" customHeight="1" x14ac:dyDescent="0.3">
      <c r="B111" s="37" t="s">
        <v>229</v>
      </c>
      <c r="C111" s="37"/>
      <c r="D111" s="37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V111" s="38">
        <f t="array" ref="V111">SUM(COUNTIF($F111:$T111,$B$4:$P$4))</f>
        <v>0</v>
      </c>
    </row>
    <row r="112" spans="2:22" ht="16.8" customHeight="1" x14ac:dyDescent="0.3">
      <c r="B112" s="37" t="s">
        <v>230</v>
      </c>
      <c r="C112" s="37"/>
      <c r="D112" s="37"/>
      <c r="F112" s="38"/>
      <c r="G112" s="38"/>
      <c r="H112" s="38"/>
      <c r="I112" s="38"/>
      <c r="J112" s="38"/>
      <c r="K112" s="38"/>
      <c r="L112" s="38"/>
      <c r="M112" s="38"/>
      <c r="N112" s="38"/>
      <c r="O112" s="38"/>
      <c r="P112" s="38"/>
      <c r="Q112" s="38"/>
      <c r="R112" s="38"/>
      <c r="S112" s="38"/>
      <c r="T112" s="38"/>
      <c r="V112" s="38">
        <f t="array" ref="V112">SUM(COUNTIF($F112:$T112,$B$4:$P$4))</f>
        <v>0</v>
      </c>
    </row>
    <row r="113" spans="2:22" ht="16.8" customHeight="1" x14ac:dyDescent="0.3">
      <c r="B113" s="37" t="s">
        <v>231</v>
      </c>
      <c r="C113" s="37"/>
      <c r="D113" s="37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V113" s="38">
        <f t="array" ref="V113">SUM(COUNTIF($F113:$T113,$B$4:$P$4))</f>
        <v>0</v>
      </c>
    </row>
    <row r="114" spans="2:22" ht="16.8" customHeight="1" x14ac:dyDescent="0.3">
      <c r="B114" s="37" t="s">
        <v>232</v>
      </c>
      <c r="C114" s="37"/>
      <c r="D114" s="37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V114" s="38">
        <f t="array" ref="V114">SUM(COUNTIF($F114:$T114,$B$4:$P$4))</f>
        <v>0</v>
      </c>
    </row>
    <row r="115" spans="2:22" ht="16.8" customHeight="1" x14ac:dyDescent="0.3">
      <c r="B115" s="37" t="s">
        <v>233</v>
      </c>
      <c r="C115" s="37"/>
      <c r="D115" s="37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V115" s="38">
        <f t="array" ref="V115">SUM(COUNTIF($F115:$T115,$B$4:$P$4))</f>
        <v>0</v>
      </c>
    </row>
    <row r="116" spans="2:22" ht="16.8" customHeight="1" x14ac:dyDescent="0.3">
      <c r="B116" s="37" t="s">
        <v>234</v>
      </c>
      <c r="C116" s="37"/>
      <c r="D116" s="37"/>
      <c r="F116" s="38"/>
      <c r="G116" s="38"/>
      <c r="H116" s="38"/>
      <c r="I116" s="38"/>
      <c r="J116" s="38"/>
      <c r="K116" s="38"/>
      <c r="L116" s="38"/>
      <c r="M116" s="38"/>
      <c r="N116" s="38"/>
      <c r="O116" s="38"/>
      <c r="P116" s="38"/>
      <c r="Q116" s="38"/>
      <c r="R116" s="38"/>
      <c r="S116" s="38"/>
      <c r="T116" s="38"/>
      <c r="V116" s="38">
        <f t="array" ref="V116">SUM(COUNTIF($F116:$T116,$B$4:$P$4))</f>
        <v>0</v>
      </c>
    </row>
    <row r="117" spans="2:22" ht="16.8" customHeight="1" x14ac:dyDescent="0.3">
      <c r="B117" s="37" t="s">
        <v>235</v>
      </c>
      <c r="C117" s="37"/>
      <c r="D117" s="37"/>
      <c r="F117" s="38"/>
      <c r="G117" s="38"/>
      <c r="H117" s="38"/>
      <c r="I117" s="38"/>
      <c r="J117" s="38"/>
      <c r="K117" s="38"/>
      <c r="L117" s="38"/>
      <c r="M117" s="38"/>
      <c r="N117" s="38"/>
      <c r="O117" s="38"/>
      <c r="P117" s="38"/>
      <c r="Q117" s="38"/>
      <c r="R117" s="38"/>
      <c r="S117" s="38"/>
      <c r="T117" s="38"/>
      <c r="V117" s="38">
        <f t="array" ref="V117">SUM(COUNTIF($F117:$T117,$B$4:$P$4))</f>
        <v>0</v>
      </c>
    </row>
    <row r="118" spans="2:22" ht="16.8" customHeight="1" x14ac:dyDescent="0.3">
      <c r="B118" s="37" t="s">
        <v>236</v>
      </c>
      <c r="C118" s="37"/>
      <c r="D118" s="37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V118" s="38">
        <f t="array" ref="V118">SUM(COUNTIF($F118:$T118,$B$4:$P$4))</f>
        <v>0</v>
      </c>
    </row>
    <row r="119" spans="2:22" ht="16.8" customHeight="1" x14ac:dyDescent="0.3">
      <c r="B119" s="37" t="s">
        <v>237</v>
      </c>
      <c r="C119" s="37"/>
      <c r="D119" s="37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V119" s="38">
        <f t="array" ref="V119">SUM(COUNTIF($F119:$T119,$B$4:$P$4))</f>
        <v>0</v>
      </c>
    </row>
    <row r="120" spans="2:22" ht="16.8" customHeight="1" x14ac:dyDescent="0.3">
      <c r="B120" s="37" t="s">
        <v>238</v>
      </c>
      <c r="C120" s="37"/>
      <c r="D120" s="37"/>
      <c r="F120" s="38"/>
      <c r="G120" s="38"/>
      <c r="H120" s="38"/>
      <c r="I120" s="38"/>
      <c r="J120" s="38"/>
      <c r="K120" s="38"/>
      <c r="L120" s="38"/>
      <c r="M120" s="38"/>
      <c r="N120" s="38"/>
      <c r="O120" s="38"/>
      <c r="P120" s="38"/>
      <c r="Q120" s="38"/>
      <c r="R120" s="38"/>
      <c r="S120" s="38"/>
      <c r="T120" s="38"/>
      <c r="V120" s="38">
        <f t="array" ref="V120">SUM(COUNTIF($F120:$T120,$B$4:$P$4))</f>
        <v>0</v>
      </c>
    </row>
    <row r="121" spans="2:22" ht="16.8" customHeight="1" x14ac:dyDescent="0.3">
      <c r="B121" s="37" t="s">
        <v>239</v>
      </c>
      <c r="C121" s="37"/>
      <c r="D121" s="37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V121" s="38">
        <f t="array" ref="V121">SUM(COUNTIF($F121:$T121,$B$4:$P$4))</f>
        <v>0</v>
      </c>
    </row>
    <row r="122" spans="2:22" ht="16.8" customHeight="1" x14ac:dyDescent="0.3">
      <c r="B122" s="37" t="s">
        <v>240</v>
      </c>
      <c r="C122" s="37"/>
      <c r="D122" s="37"/>
      <c r="F122" s="38"/>
      <c r="G122" s="38"/>
      <c r="H122" s="38"/>
      <c r="I122" s="38"/>
      <c r="J122" s="38"/>
      <c r="K122" s="38"/>
      <c r="L122" s="38"/>
      <c r="M122" s="38"/>
      <c r="N122" s="38"/>
      <c r="O122" s="38"/>
      <c r="P122" s="38"/>
      <c r="Q122" s="38"/>
      <c r="R122" s="38"/>
      <c r="S122" s="38"/>
      <c r="T122" s="38"/>
      <c r="V122" s="38">
        <f t="array" ref="V122">SUM(COUNTIF($F122:$T122,$B$4:$P$4))</f>
        <v>0</v>
      </c>
    </row>
    <row r="123" spans="2:22" ht="16.8" customHeight="1" x14ac:dyDescent="0.3">
      <c r="B123" s="37" t="s">
        <v>241</v>
      </c>
      <c r="C123" s="37"/>
      <c r="D123" s="37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  <c r="R123" s="38"/>
      <c r="S123" s="38"/>
      <c r="T123" s="38"/>
      <c r="V123" s="38">
        <f t="array" ref="V123">SUM(COUNTIF($F123:$T123,$B$4:$P$4))</f>
        <v>0</v>
      </c>
    </row>
    <row r="124" spans="2:22" ht="16.8" customHeight="1" x14ac:dyDescent="0.3">
      <c r="B124" s="37" t="s">
        <v>242</v>
      </c>
      <c r="C124" s="37"/>
      <c r="D124" s="37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V124" s="38">
        <f t="array" ref="V124">SUM(COUNTIF($F124:$T124,$B$4:$P$4))</f>
        <v>0</v>
      </c>
    </row>
    <row r="125" spans="2:22" ht="16.8" customHeight="1" x14ac:dyDescent="0.3">
      <c r="B125" s="37" t="s">
        <v>243</v>
      </c>
      <c r="C125" s="37"/>
      <c r="D125" s="37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V125" s="38">
        <f t="array" ref="V125">SUM(COUNTIF($F125:$T125,$B$4:$P$4))</f>
        <v>0</v>
      </c>
    </row>
    <row r="126" spans="2:22" ht="16.8" customHeight="1" x14ac:dyDescent="0.3">
      <c r="B126" s="37" t="s">
        <v>244</v>
      </c>
      <c r="C126" s="37"/>
      <c r="D126" s="37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V126" s="38">
        <f t="array" ref="V126">SUM(COUNTIF($F126:$T126,$B$4:$P$4))</f>
        <v>0</v>
      </c>
    </row>
    <row r="127" spans="2:22" ht="16.8" customHeight="1" x14ac:dyDescent="0.3">
      <c r="B127" s="37" t="s">
        <v>245</v>
      </c>
      <c r="C127" s="37"/>
      <c r="D127" s="37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38"/>
      <c r="T127" s="38"/>
      <c r="V127" s="38">
        <f t="array" ref="V127">SUM(COUNTIF($F127:$T127,$B$4:$P$4))</f>
        <v>0</v>
      </c>
    </row>
    <row r="128" spans="2:22" ht="16.8" customHeight="1" x14ac:dyDescent="0.3">
      <c r="B128" s="37" t="s">
        <v>246</v>
      </c>
      <c r="C128" s="37"/>
      <c r="D128" s="37"/>
      <c r="F128" s="38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38"/>
      <c r="R128" s="38"/>
      <c r="S128" s="38"/>
      <c r="T128" s="38"/>
      <c r="V128" s="38">
        <f t="array" ref="V128">SUM(COUNTIF($F128:$T128,$B$4:$P$4))</f>
        <v>0</v>
      </c>
    </row>
    <row r="129" spans="2:22" ht="16.8" customHeight="1" x14ac:dyDescent="0.3">
      <c r="B129" s="37" t="s">
        <v>247</v>
      </c>
      <c r="C129" s="37"/>
      <c r="D129" s="37"/>
      <c r="F129" s="38"/>
      <c r="G129" s="38"/>
      <c r="H129" s="38"/>
      <c r="I129" s="38"/>
      <c r="J129" s="38"/>
      <c r="K129" s="38"/>
      <c r="L129" s="38"/>
      <c r="M129" s="38"/>
      <c r="N129" s="38"/>
      <c r="O129" s="38"/>
      <c r="P129" s="38"/>
      <c r="Q129" s="38"/>
      <c r="R129" s="38"/>
      <c r="S129" s="38"/>
      <c r="T129" s="38"/>
      <c r="V129" s="38">
        <f t="array" ref="V129">SUM(COUNTIF($F129:$T129,$B$4:$P$4))</f>
        <v>0</v>
      </c>
    </row>
    <row r="130" spans="2:22" ht="16.8" customHeight="1" x14ac:dyDescent="0.3">
      <c r="B130" s="37" t="s">
        <v>248</v>
      </c>
      <c r="C130" s="37"/>
      <c r="D130" s="37"/>
      <c r="F130" s="38"/>
      <c r="G130" s="38"/>
      <c r="H130" s="38"/>
      <c r="I130" s="38"/>
      <c r="J130" s="38"/>
      <c r="K130" s="38"/>
      <c r="L130" s="38"/>
      <c r="M130" s="38"/>
      <c r="N130" s="38"/>
      <c r="O130" s="38"/>
      <c r="P130" s="38"/>
      <c r="Q130" s="38"/>
      <c r="R130" s="38"/>
      <c r="S130" s="38"/>
      <c r="T130" s="38"/>
      <c r="V130" s="38">
        <f t="array" ref="V130">SUM(COUNTIF($F130:$T130,$B$4:$P$4))</f>
        <v>0</v>
      </c>
    </row>
    <row r="131" spans="2:22" ht="16.8" customHeight="1" x14ac:dyDescent="0.3">
      <c r="B131" s="37" t="s">
        <v>249</v>
      </c>
      <c r="C131" s="37"/>
      <c r="D131" s="37"/>
      <c r="F131" s="38"/>
      <c r="G131" s="38"/>
      <c r="H131" s="38"/>
      <c r="I131" s="38"/>
      <c r="J131" s="38"/>
      <c r="K131" s="38"/>
      <c r="L131" s="38"/>
      <c r="M131" s="38"/>
      <c r="N131" s="38"/>
      <c r="O131" s="38"/>
      <c r="P131" s="38"/>
      <c r="Q131" s="38"/>
      <c r="R131" s="38"/>
      <c r="S131" s="38"/>
      <c r="T131" s="38"/>
      <c r="V131" s="38">
        <f t="array" ref="V131">SUM(COUNTIF($F131:$T131,$B$4:$P$4))</f>
        <v>0</v>
      </c>
    </row>
    <row r="132" spans="2:22" ht="16.8" customHeight="1" x14ac:dyDescent="0.3">
      <c r="B132" s="37" t="s">
        <v>250</v>
      </c>
      <c r="C132" s="37"/>
      <c r="D132" s="37"/>
      <c r="F132" s="38"/>
      <c r="G132" s="38"/>
      <c r="H132" s="38"/>
      <c r="I132" s="38"/>
      <c r="J132" s="38"/>
      <c r="K132" s="38"/>
      <c r="L132" s="38"/>
      <c r="M132" s="38"/>
      <c r="N132" s="38"/>
      <c r="O132" s="38"/>
      <c r="P132" s="38"/>
      <c r="Q132" s="38"/>
      <c r="R132" s="38"/>
      <c r="S132" s="38"/>
      <c r="T132" s="38"/>
      <c r="V132" s="38">
        <f t="array" ref="V132">SUM(COUNTIF($F132:$T132,$B$4:$P$4))</f>
        <v>0</v>
      </c>
    </row>
    <row r="133" spans="2:22" ht="16.8" customHeight="1" x14ac:dyDescent="0.3">
      <c r="B133" s="37" t="s">
        <v>251</v>
      </c>
      <c r="C133" s="37"/>
      <c r="D133" s="37"/>
      <c r="F133" s="38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  <c r="R133" s="38"/>
      <c r="S133" s="38"/>
      <c r="T133" s="38"/>
      <c r="V133" s="38">
        <f t="array" ref="V133">SUM(COUNTIF($F133:$T133,$B$4:$P$4))</f>
        <v>0</v>
      </c>
    </row>
    <row r="134" spans="2:22" ht="16.8" customHeight="1" x14ac:dyDescent="0.3">
      <c r="B134" s="37" t="s">
        <v>252</v>
      </c>
      <c r="C134" s="37"/>
      <c r="D134" s="37"/>
      <c r="F134" s="38"/>
      <c r="G134" s="38"/>
      <c r="H134" s="38"/>
      <c r="I134" s="38"/>
      <c r="J134" s="38"/>
      <c r="K134" s="38"/>
      <c r="L134" s="38"/>
      <c r="M134" s="38"/>
      <c r="N134" s="38"/>
      <c r="O134" s="38"/>
      <c r="P134" s="38"/>
      <c r="Q134" s="38"/>
      <c r="R134" s="38"/>
      <c r="S134" s="38"/>
      <c r="T134" s="38"/>
      <c r="V134" s="38">
        <f t="array" ref="V134">SUM(COUNTIF($F134:$T134,$B$4:$P$4))</f>
        <v>0</v>
      </c>
    </row>
    <row r="135" spans="2:22" ht="16.8" customHeight="1" x14ac:dyDescent="0.3">
      <c r="B135" s="37" t="s">
        <v>253</v>
      </c>
      <c r="C135" s="37"/>
      <c r="D135" s="37"/>
      <c r="F135" s="38"/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8"/>
      <c r="R135" s="38"/>
      <c r="S135" s="38"/>
      <c r="T135" s="38"/>
      <c r="V135" s="38">
        <f t="array" ref="V135">SUM(COUNTIF($F135:$T135,$B$4:$P$4))</f>
        <v>0</v>
      </c>
    </row>
    <row r="136" spans="2:22" ht="16.8" customHeight="1" x14ac:dyDescent="0.3">
      <c r="B136" s="37" t="s">
        <v>254</v>
      </c>
      <c r="C136" s="37"/>
      <c r="D136" s="37"/>
      <c r="F136" s="38"/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38"/>
      <c r="R136" s="38"/>
      <c r="S136" s="38"/>
      <c r="T136" s="38"/>
      <c r="V136" s="38">
        <f t="array" ref="V136">SUM(COUNTIF($F136:$T136,$B$4:$P$4))</f>
        <v>0</v>
      </c>
    </row>
    <row r="137" spans="2:22" ht="16.8" customHeight="1" x14ac:dyDescent="0.3">
      <c r="B137" s="37" t="s">
        <v>255</v>
      </c>
      <c r="C137" s="37"/>
      <c r="D137" s="37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V137" s="38">
        <f t="array" ref="V137">SUM(COUNTIF($F137:$T137,$B$4:$P$4))</f>
        <v>0</v>
      </c>
    </row>
    <row r="138" spans="2:22" ht="16.8" customHeight="1" x14ac:dyDescent="0.3">
      <c r="B138" s="37" t="s">
        <v>256</v>
      </c>
      <c r="C138" s="37"/>
      <c r="D138" s="37"/>
      <c r="F138" s="38"/>
      <c r="G138" s="38"/>
      <c r="H138" s="38"/>
      <c r="I138" s="38"/>
      <c r="J138" s="38"/>
      <c r="K138" s="38"/>
      <c r="L138" s="38"/>
      <c r="M138" s="38"/>
      <c r="N138" s="38"/>
      <c r="O138" s="38"/>
      <c r="P138" s="38"/>
      <c r="Q138" s="38"/>
      <c r="R138" s="38"/>
      <c r="S138" s="38"/>
      <c r="T138" s="38"/>
      <c r="V138" s="38">
        <f t="array" ref="V138">SUM(COUNTIF($F138:$T138,$B$4:$P$4))</f>
        <v>0</v>
      </c>
    </row>
    <row r="139" spans="2:22" ht="16.8" customHeight="1" x14ac:dyDescent="0.3">
      <c r="B139" s="37" t="s">
        <v>257</v>
      </c>
      <c r="C139" s="37"/>
      <c r="D139" s="37"/>
      <c r="F139" s="38"/>
      <c r="G139" s="38"/>
      <c r="H139" s="38"/>
      <c r="I139" s="38"/>
      <c r="J139" s="38"/>
      <c r="K139" s="38"/>
      <c r="L139" s="38"/>
      <c r="M139" s="38"/>
      <c r="N139" s="38"/>
      <c r="O139" s="38"/>
      <c r="P139" s="38"/>
      <c r="Q139" s="38"/>
      <c r="R139" s="38"/>
      <c r="S139" s="38"/>
      <c r="T139" s="38"/>
      <c r="V139" s="38">
        <f t="array" ref="V139">SUM(COUNTIF($F139:$T139,$B$4:$P$4))</f>
        <v>0</v>
      </c>
    </row>
    <row r="140" spans="2:22" ht="16.8" customHeight="1" x14ac:dyDescent="0.3">
      <c r="B140" s="37" t="s">
        <v>258</v>
      </c>
      <c r="C140" s="37"/>
      <c r="D140" s="37"/>
      <c r="F140" s="38"/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8"/>
      <c r="R140" s="38"/>
      <c r="S140" s="38"/>
      <c r="T140" s="38"/>
      <c r="V140" s="38">
        <f t="array" ref="V140">SUM(COUNTIF($F140:$T140,$B$4:$P$4))</f>
        <v>0</v>
      </c>
    </row>
    <row r="141" spans="2:22" ht="16.8" customHeight="1" x14ac:dyDescent="0.3">
      <c r="B141" s="37" t="s">
        <v>259</v>
      </c>
      <c r="C141" s="37"/>
      <c r="D141" s="37"/>
      <c r="F141" s="38"/>
      <c r="G141" s="38"/>
      <c r="H141" s="38"/>
      <c r="I141" s="38"/>
      <c r="J141" s="38"/>
      <c r="K141" s="38"/>
      <c r="L141" s="38"/>
      <c r="M141" s="38"/>
      <c r="N141" s="38"/>
      <c r="O141" s="38"/>
      <c r="P141" s="38"/>
      <c r="Q141" s="38"/>
      <c r="R141" s="38"/>
      <c r="S141" s="38"/>
      <c r="T141" s="38"/>
      <c r="V141" s="38">
        <f t="array" ref="V141">SUM(COUNTIF($F141:$T141,$B$4:$P$4))</f>
        <v>0</v>
      </c>
    </row>
    <row r="142" spans="2:22" ht="16.8" customHeight="1" x14ac:dyDescent="0.3">
      <c r="B142" s="37" t="s">
        <v>260</v>
      </c>
      <c r="C142" s="37"/>
      <c r="D142" s="37"/>
      <c r="F142" s="38"/>
      <c r="G142" s="38"/>
      <c r="H142" s="38"/>
      <c r="I142" s="38"/>
      <c r="J142" s="38"/>
      <c r="K142" s="38"/>
      <c r="L142" s="38"/>
      <c r="M142" s="38"/>
      <c r="N142" s="38"/>
      <c r="O142" s="38"/>
      <c r="P142" s="38"/>
      <c r="Q142" s="38"/>
      <c r="R142" s="38"/>
      <c r="S142" s="38"/>
      <c r="T142" s="38"/>
      <c r="V142" s="38">
        <f t="array" ref="V142">SUM(COUNTIF($F142:$T142,$B$4:$P$4))</f>
        <v>0</v>
      </c>
    </row>
    <row r="143" spans="2:22" ht="16.8" customHeight="1" x14ac:dyDescent="0.3">
      <c r="B143" s="37" t="s">
        <v>261</v>
      </c>
      <c r="C143" s="37"/>
      <c r="D143" s="37"/>
      <c r="F143" s="38"/>
      <c r="G143" s="38"/>
      <c r="H143" s="38"/>
      <c r="I143" s="38"/>
      <c r="J143" s="38"/>
      <c r="K143" s="38"/>
      <c r="L143" s="38"/>
      <c r="M143" s="38"/>
      <c r="N143" s="38"/>
      <c r="O143" s="38"/>
      <c r="P143" s="38"/>
      <c r="Q143" s="38"/>
      <c r="R143" s="38"/>
      <c r="S143" s="38"/>
      <c r="T143" s="38"/>
      <c r="V143" s="38">
        <f t="array" ref="V143">SUM(COUNTIF($F143:$T143,$B$4:$P$4))</f>
        <v>0</v>
      </c>
    </row>
    <row r="144" spans="2:22" ht="16.8" customHeight="1" x14ac:dyDescent="0.3">
      <c r="B144" s="37" t="s">
        <v>262</v>
      </c>
      <c r="C144" s="37"/>
      <c r="D144" s="37"/>
      <c r="F144" s="38"/>
      <c r="G144" s="38"/>
      <c r="H144" s="38"/>
      <c r="I144" s="38"/>
      <c r="J144" s="38"/>
      <c r="K144" s="38"/>
      <c r="L144" s="38"/>
      <c r="M144" s="38"/>
      <c r="N144" s="38"/>
      <c r="O144" s="38"/>
      <c r="P144" s="38"/>
      <c r="Q144" s="38"/>
      <c r="R144" s="38"/>
      <c r="S144" s="38"/>
      <c r="T144" s="38"/>
      <c r="V144" s="38">
        <f t="array" ref="V144">SUM(COUNTIF($F144:$T144,$B$4:$P$4))</f>
        <v>0</v>
      </c>
    </row>
    <row r="145" spans="2:22" ht="16.8" customHeight="1" x14ac:dyDescent="0.3">
      <c r="B145" s="37" t="s">
        <v>263</v>
      </c>
      <c r="C145" s="37"/>
      <c r="D145" s="37"/>
      <c r="F145" s="38"/>
      <c r="G145" s="38"/>
      <c r="H145" s="38"/>
      <c r="I145" s="38"/>
      <c r="J145" s="38"/>
      <c r="K145" s="38"/>
      <c r="L145" s="38"/>
      <c r="M145" s="38"/>
      <c r="N145" s="38"/>
      <c r="O145" s="38"/>
      <c r="P145" s="38"/>
      <c r="Q145" s="38"/>
      <c r="R145" s="38"/>
      <c r="S145" s="38"/>
      <c r="T145" s="38"/>
      <c r="V145" s="38">
        <f t="array" ref="V145">SUM(COUNTIF($F145:$T145,$B$4:$P$4))</f>
        <v>0</v>
      </c>
    </row>
    <row r="146" spans="2:22" ht="16.8" customHeight="1" x14ac:dyDescent="0.3">
      <c r="B146" s="37" t="s">
        <v>264</v>
      </c>
      <c r="C146" s="37"/>
      <c r="D146" s="37"/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38"/>
      <c r="R146" s="38"/>
      <c r="S146" s="38"/>
      <c r="T146" s="38"/>
      <c r="V146" s="38">
        <f t="array" ref="V146">SUM(COUNTIF($F146:$T146,$B$4:$P$4))</f>
        <v>0</v>
      </c>
    </row>
    <row r="147" spans="2:22" ht="16.8" customHeight="1" x14ac:dyDescent="0.3">
      <c r="B147" s="37" t="s">
        <v>265</v>
      </c>
      <c r="C147" s="37"/>
      <c r="D147" s="37"/>
      <c r="F147" s="38"/>
      <c r="G147" s="38"/>
      <c r="H147" s="38"/>
      <c r="I147" s="38"/>
      <c r="J147" s="38"/>
      <c r="K147" s="38"/>
      <c r="L147" s="38"/>
      <c r="M147" s="38"/>
      <c r="N147" s="38"/>
      <c r="O147" s="38"/>
      <c r="P147" s="38"/>
      <c r="Q147" s="38"/>
      <c r="R147" s="38"/>
      <c r="S147" s="38"/>
      <c r="T147" s="38"/>
      <c r="V147" s="38">
        <f t="array" ref="V147">SUM(COUNTIF($F147:$T147,$B$4:$P$4))</f>
        <v>0</v>
      </c>
    </row>
    <row r="148" spans="2:22" ht="16.8" customHeight="1" x14ac:dyDescent="0.3">
      <c r="B148" s="37" t="s">
        <v>266</v>
      </c>
      <c r="C148" s="37"/>
      <c r="D148" s="37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V148" s="38">
        <f t="array" ref="V148">SUM(COUNTIF($F148:$T148,$B$4:$P$4))</f>
        <v>0</v>
      </c>
    </row>
    <row r="149" spans="2:22" ht="16.8" customHeight="1" x14ac:dyDescent="0.3">
      <c r="B149" s="37" t="s">
        <v>267</v>
      </c>
      <c r="C149" s="37"/>
      <c r="D149" s="37"/>
      <c r="F149" s="38"/>
      <c r="G149" s="38"/>
      <c r="H149" s="38"/>
      <c r="I149" s="38"/>
      <c r="J149" s="38"/>
      <c r="K149" s="38"/>
      <c r="L149" s="38"/>
      <c r="M149" s="38"/>
      <c r="N149" s="38"/>
      <c r="O149" s="38"/>
      <c r="P149" s="38"/>
      <c r="Q149" s="38"/>
      <c r="R149" s="38"/>
      <c r="S149" s="38"/>
      <c r="T149" s="38"/>
      <c r="V149" s="38">
        <f t="array" ref="V149">SUM(COUNTIF($F149:$T149,$B$4:$P$4))</f>
        <v>0</v>
      </c>
    </row>
    <row r="150" spans="2:22" ht="16.8" customHeight="1" x14ac:dyDescent="0.3">
      <c r="B150" s="37" t="s">
        <v>268</v>
      </c>
      <c r="C150" s="37"/>
      <c r="D150" s="37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V150" s="38">
        <f t="array" ref="V150">SUM(COUNTIF($F150:$T150,$B$4:$P$4))</f>
        <v>0</v>
      </c>
    </row>
    <row r="151" spans="2:22" ht="16.8" customHeight="1" x14ac:dyDescent="0.3">
      <c r="B151" s="37" t="s">
        <v>269</v>
      </c>
      <c r="C151" s="37"/>
      <c r="D151" s="37"/>
      <c r="F151" s="38"/>
      <c r="G151" s="38"/>
      <c r="H151" s="38"/>
      <c r="I151" s="38"/>
      <c r="J151" s="38"/>
      <c r="K151" s="38"/>
      <c r="L151" s="38"/>
      <c r="M151" s="38"/>
      <c r="N151" s="38"/>
      <c r="O151" s="38"/>
      <c r="P151" s="38"/>
      <c r="Q151" s="38"/>
      <c r="R151" s="38"/>
      <c r="S151" s="38"/>
      <c r="T151" s="38"/>
      <c r="V151" s="38">
        <f t="array" ref="V151">SUM(COUNTIF($F151:$T151,$B$4:$P$4))</f>
        <v>0</v>
      </c>
    </row>
    <row r="152" spans="2:22" ht="16.8" customHeight="1" x14ac:dyDescent="0.3">
      <c r="B152" s="37" t="s">
        <v>270</v>
      </c>
      <c r="C152" s="37"/>
      <c r="D152" s="37"/>
      <c r="F152" s="38"/>
      <c r="G152" s="38"/>
      <c r="H152" s="38"/>
      <c r="I152" s="38"/>
      <c r="J152" s="38"/>
      <c r="K152" s="38"/>
      <c r="L152" s="38"/>
      <c r="M152" s="38"/>
      <c r="N152" s="38"/>
      <c r="O152" s="38"/>
      <c r="P152" s="38"/>
      <c r="Q152" s="38"/>
      <c r="R152" s="38"/>
      <c r="S152" s="38"/>
      <c r="T152" s="38"/>
      <c r="V152" s="38">
        <f t="array" ref="V152">SUM(COUNTIF($F152:$T152,$B$4:$P$4))</f>
        <v>0</v>
      </c>
    </row>
    <row r="153" spans="2:22" ht="16.8" customHeight="1" x14ac:dyDescent="0.3">
      <c r="B153" s="37" t="s">
        <v>271</v>
      </c>
      <c r="C153" s="37"/>
      <c r="D153" s="37"/>
      <c r="F153" s="38"/>
      <c r="G153" s="38"/>
      <c r="H153" s="38"/>
      <c r="I153" s="38"/>
      <c r="J153" s="38"/>
      <c r="K153" s="38"/>
      <c r="L153" s="38"/>
      <c r="M153" s="38"/>
      <c r="N153" s="38"/>
      <c r="O153" s="38"/>
      <c r="P153" s="38"/>
      <c r="Q153" s="38"/>
      <c r="R153" s="38"/>
      <c r="S153" s="38"/>
      <c r="T153" s="38"/>
      <c r="V153" s="38">
        <f t="array" ref="V153">SUM(COUNTIF($F153:$T153,$B$4:$P$4))</f>
        <v>0</v>
      </c>
    </row>
    <row r="154" spans="2:22" ht="16.8" customHeight="1" x14ac:dyDescent="0.3">
      <c r="B154" s="37" t="s">
        <v>272</v>
      </c>
      <c r="C154" s="37"/>
      <c r="D154" s="37"/>
      <c r="F154" s="38"/>
      <c r="G154" s="38"/>
      <c r="H154" s="38"/>
      <c r="I154" s="38"/>
      <c r="J154" s="38"/>
      <c r="K154" s="38"/>
      <c r="L154" s="38"/>
      <c r="M154" s="38"/>
      <c r="N154" s="38"/>
      <c r="O154" s="38"/>
      <c r="P154" s="38"/>
      <c r="Q154" s="38"/>
      <c r="R154" s="38"/>
      <c r="S154" s="38"/>
      <c r="T154" s="38"/>
      <c r="V154" s="38">
        <f t="array" ref="V154">SUM(COUNTIF($F154:$T154,$B$4:$P$4))</f>
        <v>0</v>
      </c>
    </row>
    <row r="155" spans="2:22" ht="16.8" customHeight="1" x14ac:dyDescent="0.3">
      <c r="B155" s="37" t="s">
        <v>273</v>
      </c>
      <c r="C155" s="37"/>
      <c r="D155" s="37"/>
      <c r="F155" s="38"/>
      <c r="G155" s="38"/>
      <c r="H155" s="38"/>
      <c r="I155" s="38"/>
      <c r="J155" s="38"/>
      <c r="K155" s="38"/>
      <c r="L155" s="38"/>
      <c r="M155" s="38"/>
      <c r="N155" s="38"/>
      <c r="O155" s="38"/>
      <c r="P155" s="38"/>
      <c r="Q155" s="38"/>
      <c r="R155" s="38"/>
      <c r="S155" s="38"/>
      <c r="T155" s="38"/>
      <c r="V155" s="38">
        <f t="array" ref="V155">SUM(COUNTIF($F155:$T155,$B$4:$P$4))</f>
        <v>0</v>
      </c>
    </row>
    <row r="156" spans="2:22" ht="16.8" customHeight="1" x14ac:dyDescent="0.3">
      <c r="B156" s="37" t="s">
        <v>274</v>
      </c>
      <c r="C156" s="37"/>
      <c r="D156" s="37"/>
      <c r="F156" s="38"/>
      <c r="G156" s="38"/>
      <c r="H156" s="38"/>
      <c r="I156" s="38"/>
      <c r="J156" s="38"/>
      <c r="K156" s="38"/>
      <c r="L156" s="38"/>
      <c r="M156" s="38"/>
      <c r="N156" s="38"/>
      <c r="O156" s="38"/>
      <c r="P156" s="38"/>
      <c r="Q156" s="38"/>
      <c r="R156" s="38"/>
      <c r="S156" s="38"/>
      <c r="T156" s="38"/>
      <c r="V156" s="38">
        <f t="array" ref="V156">SUM(COUNTIF($F156:$T156,$B$4:$P$4))</f>
        <v>0</v>
      </c>
    </row>
    <row r="157" spans="2:22" ht="16.8" customHeight="1" x14ac:dyDescent="0.3">
      <c r="B157" s="37" t="s">
        <v>275</v>
      </c>
      <c r="C157" s="37"/>
      <c r="D157" s="37"/>
      <c r="F157" s="38"/>
      <c r="G157" s="38"/>
      <c r="H157" s="38"/>
      <c r="I157" s="38"/>
      <c r="J157" s="38"/>
      <c r="K157" s="38"/>
      <c r="L157" s="38"/>
      <c r="M157" s="38"/>
      <c r="N157" s="38"/>
      <c r="O157" s="38"/>
      <c r="P157" s="38"/>
      <c r="Q157" s="38"/>
      <c r="R157" s="38"/>
      <c r="S157" s="38"/>
      <c r="T157" s="38"/>
      <c r="V157" s="38">
        <f t="array" ref="V157">SUM(COUNTIF($F157:$T157,$B$4:$P$4))</f>
        <v>0</v>
      </c>
    </row>
    <row r="158" spans="2:22" ht="16.8" customHeight="1" x14ac:dyDescent="0.3">
      <c r="B158" s="37" t="s">
        <v>276</v>
      </c>
      <c r="C158" s="37"/>
      <c r="D158" s="37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V158" s="38">
        <f t="array" ref="V158">SUM(COUNTIF($F158:$T158,$B$4:$P$4))</f>
        <v>0</v>
      </c>
    </row>
    <row r="159" spans="2:22" ht="16.8" customHeight="1" x14ac:dyDescent="0.3">
      <c r="B159" s="37" t="s">
        <v>277</v>
      </c>
      <c r="C159" s="37"/>
      <c r="D159" s="37"/>
      <c r="F159" s="38"/>
      <c r="G159" s="38"/>
      <c r="H159" s="38"/>
      <c r="I159" s="38"/>
      <c r="J159" s="38"/>
      <c r="K159" s="38"/>
      <c r="L159" s="38"/>
      <c r="M159" s="38"/>
      <c r="N159" s="38"/>
      <c r="O159" s="38"/>
      <c r="P159" s="38"/>
      <c r="Q159" s="38"/>
      <c r="R159" s="38"/>
      <c r="S159" s="38"/>
      <c r="T159" s="38"/>
      <c r="V159" s="38">
        <f t="array" ref="V159">SUM(COUNTIF($F159:$T159,$B$4:$P$4))</f>
        <v>0</v>
      </c>
    </row>
    <row r="160" spans="2:22" ht="16.8" customHeight="1" x14ac:dyDescent="0.3">
      <c r="B160" s="37" t="s">
        <v>278</v>
      </c>
      <c r="C160" s="37"/>
      <c r="D160" s="37"/>
      <c r="F160" s="38"/>
      <c r="G160" s="38"/>
      <c r="H160" s="38"/>
      <c r="I160" s="38"/>
      <c r="J160" s="38"/>
      <c r="K160" s="38"/>
      <c r="L160" s="38"/>
      <c r="M160" s="38"/>
      <c r="N160" s="38"/>
      <c r="O160" s="38"/>
      <c r="P160" s="38"/>
      <c r="Q160" s="38"/>
      <c r="R160" s="38"/>
      <c r="S160" s="38"/>
      <c r="T160" s="38"/>
      <c r="V160" s="38">
        <f t="array" ref="V160">SUM(COUNTIF($F160:$T160,$B$4:$P$4))</f>
        <v>0</v>
      </c>
    </row>
    <row r="161" spans="2:22" ht="16.8" customHeight="1" x14ac:dyDescent="0.3">
      <c r="B161" s="37" t="s">
        <v>279</v>
      </c>
      <c r="C161" s="37"/>
      <c r="D161" s="37"/>
      <c r="F161" s="38"/>
      <c r="G161" s="38"/>
      <c r="H161" s="38"/>
      <c r="I161" s="38"/>
      <c r="J161" s="38"/>
      <c r="K161" s="38"/>
      <c r="L161" s="38"/>
      <c r="M161" s="38"/>
      <c r="N161" s="38"/>
      <c r="O161" s="38"/>
      <c r="P161" s="38"/>
      <c r="Q161" s="38"/>
      <c r="R161" s="38"/>
      <c r="S161" s="38"/>
      <c r="T161" s="38"/>
      <c r="V161" s="38">
        <f t="array" ref="V161">SUM(COUNTIF($F161:$T161,$B$4:$P$4))</f>
        <v>0</v>
      </c>
    </row>
    <row r="162" spans="2:22" ht="16.8" customHeight="1" x14ac:dyDescent="0.3">
      <c r="B162" s="37" t="s">
        <v>280</v>
      </c>
      <c r="C162" s="37"/>
      <c r="D162" s="37"/>
      <c r="F162" s="38"/>
      <c r="G162" s="38"/>
      <c r="H162" s="38"/>
      <c r="I162" s="38"/>
      <c r="J162" s="38"/>
      <c r="K162" s="38"/>
      <c r="L162" s="38"/>
      <c r="M162" s="38"/>
      <c r="N162" s="38"/>
      <c r="O162" s="38"/>
      <c r="P162" s="38"/>
      <c r="Q162" s="38"/>
      <c r="R162" s="38"/>
      <c r="S162" s="38"/>
      <c r="T162" s="38"/>
      <c r="V162" s="38">
        <f t="array" ref="V162">SUM(COUNTIF($F162:$T162,$B$4:$P$4))</f>
        <v>0</v>
      </c>
    </row>
    <row r="163" spans="2:22" ht="16.8" customHeight="1" x14ac:dyDescent="0.3">
      <c r="B163" s="37" t="s">
        <v>281</v>
      </c>
      <c r="C163" s="37"/>
      <c r="D163" s="37"/>
      <c r="F163" s="38"/>
      <c r="G163" s="38"/>
      <c r="H163" s="38"/>
      <c r="I163" s="38"/>
      <c r="J163" s="38"/>
      <c r="K163" s="38"/>
      <c r="L163" s="38"/>
      <c r="M163" s="38"/>
      <c r="N163" s="38"/>
      <c r="O163" s="38"/>
      <c r="P163" s="38"/>
      <c r="Q163" s="38"/>
      <c r="R163" s="38"/>
      <c r="S163" s="38"/>
      <c r="T163" s="38"/>
      <c r="V163" s="38">
        <f t="array" ref="V163">SUM(COUNTIF($F163:$T163,$B$4:$P$4))</f>
        <v>0</v>
      </c>
    </row>
    <row r="164" spans="2:22" ht="16.8" customHeight="1" x14ac:dyDescent="0.3">
      <c r="B164" s="37" t="s">
        <v>282</v>
      </c>
      <c r="C164" s="37"/>
      <c r="D164" s="37"/>
      <c r="F164" s="38"/>
      <c r="G164" s="38"/>
      <c r="H164" s="38"/>
      <c r="I164" s="38"/>
      <c r="J164" s="38"/>
      <c r="K164" s="38"/>
      <c r="L164" s="38"/>
      <c r="M164" s="38"/>
      <c r="N164" s="38"/>
      <c r="O164" s="38"/>
      <c r="P164" s="38"/>
      <c r="Q164" s="38"/>
      <c r="R164" s="38"/>
      <c r="S164" s="38"/>
      <c r="T164" s="38"/>
      <c r="V164" s="38">
        <f t="array" ref="V164">SUM(COUNTIF($F164:$T164,$B$4:$P$4))</f>
        <v>0</v>
      </c>
    </row>
    <row r="165" spans="2:22" ht="16.8" customHeight="1" x14ac:dyDescent="0.3">
      <c r="B165" s="37" t="s">
        <v>283</v>
      </c>
      <c r="C165" s="37"/>
      <c r="D165" s="37"/>
      <c r="F165" s="38"/>
      <c r="G165" s="38"/>
      <c r="H165" s="38"/>
      <c r="I165" s="38"/>
      <c r="J165" s="38"/>
      <c r="K165" s="38"/>
      <c r="L165" s="38"/>
      <c r="M165" s="38"/>
      <c r="N165" s="38"/>
      <c r="O165" s="38"/>
      <c r="P165" s="38"/>
      <c r="Q165" s="38"/>
      <c r="R165" s="38"/>
      <c r="S165" s="38"/>
      <c r="T165" s="38"/>
      <c r="V165" s="38">
        <f t="array" ref="V165">SUM(COUNTIF($F165:$T165,$B$4:$P$4))</f>
        <v>0</v>
      </c>
    </row>
    <row r="166" spans="2:22" ht="16.8" customHeight="1" x14ac:dyDescent="0.3">
      <c r="B166" s="37" t="s">
        <v>284</v>
      </c>
      <c r="C166" s="37"/>
      <c r="D166" s="37"/>
      <c r="F166" s="38"/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8"/>
      <c r="R166" s="38"/>
      <c r="S166" s="38"/>
      <c r="T166" s="38"/>
      <c r="V166" s="38">
        <f t="array" ref="V166">SUM(COUNTIF($F166:$T166,$B$4:$P$4))</f>
        <v>0</v>
      </c>
    </row>
    <row r="167" spans="2:22" ht="16.8" customHeight="1" x14ac:dyDescent="0.3">
      <c r="B167" s="37" t="s">
        <v>285</v>
      </c>
      <c r="C167" s="37"/>
      <c r="D167" s="37"/>
      <c r="F167" s="38"/>
      <c r="G167" s="38"/>
      <c r="H167" s="38"/>
      <c r="I167" s="38"/>
      <c r="J167" s="38"/>
      <c r="K167" s="38"/>
      <c r="L167" s="38"/>
      <c r="M167" s="38"/>
      <c r="N167" s="38"/>
      <c r="O167" s="38"/>
      <c r="P167" s="38"/>
      <c r="Q167" s="38"/>
      <c r="R167" s="38"/>
      <c r="S167" s="38"/>
      <c r="T167" s="38"/>
      <c r="V167" s="38">
        <f t="array" ref="V167">SUM(COUNTIF($F167:$T167,$B$4:$P$4))</f>
        <v>0</v>
      </c>
    </row>
    <row r="168" spans="2:22" ht="16.8" customHeight="1" x14ac:dyDescent="0.3">
      <c r="B168" s="37" t="s">
        <v>286</v>
      </c>
      <c r="C168" s="37"/>
      <c r="D168" s="37"/>
      <c r="F168" s="38"/>
      <c r="G168" s="38"/>
      <c r="H168" s="38"/>
      <c r="I168" s="38"/>
      <c r="J168" s="38"/>
      <c r="K168" s="38"/>
      <c r="L168" s="38"/>
      <c r="M168" s="38"/>
      <c r="N168" s="38"/>
      <c r="O168" s="38"/>
      <c r="P168" s="38"/>
      <c r="Q168" s="38"/>
      <c r="R168" s="38"/>
      <c r="S168" s="38"/>
      <c r="T168" s="38"/>
      <c r="V168" s="38">
        <f t="array" ref="V168">SUM(COUNTIF($F168:$T168,$B$4:$P$4))</f>
        <v>0</v>
      </c>
    </row>
    <row r="169" spans="2:22" ht="16.8" customHeight="1" x14ac:dyDescent="0.3">
      <c r="B169" s="37" t="s">
        <v>287</v>
      </c>
      <c r="C169" s="37"/>
      <c r="D169" s="37"/>
      <c r="F169" s="38"/>
      <c r="G169" s="38"/>
      <c r="H169" s="38"/>
      <c r="I169" s="38"/>
      <c r="J169" s="38"/>
      <c r="K169" s="38"/>
      <c r="L169" s="38"/>
      <c r="M169" s="38"/>
      <c r="N169" s="38"/>
      <c r="O169" s="38"/>
      <c r="P169" s="38"/>
      <c r="Q169" s="38"/>
      <c r="R169" s="38"/>
      <c r="S169" s="38"/>
      <c r="T169" s="38"/>
      <c r="V169" s="38">
        <f t="array" ref="V169">SUM(COUNTIF($F169:$T169,$B$4:$P$4))</f>
        <v>0</v>
      </c>
    </row>
    <row r="170" spans="2:22" ht="16.8" customHeight="1" x14ac:dyDescent="0.3">
      <c r="B170" s="37" t="s">
        <v>288</v>
      </c>
      <c r="C170" s="37"/>
      <c r="D170" s="37"/>
      <c r="F170" s="38"/>
      <c r="G170" s="38"/>
      <c r="H170" s="38"/>
      <c r="I170" s="38"/>
      <c r="J170" s="38"/>
      <c r="K170" s="38"/>
      <c r="L170" s="38"/>
      <c r="M170" s="38"/>
      <c r="N170" s="38"/>
      <c r="O170" s="38"/>
      <c r="P170" s="38"/>
      <c r="Q170" s="38"/>
      <c r="R170" s="38"/>
      <c r="S170" s="38"/>
      <c r="T170" s="38"/>
      <c r="V170" s="38">
        <f t="array" ref="V170">SUM(COUNTIF($F170:$T170,$B$4:$P$4))</f>
        <v>0</v>
      </c>
    </row>
    <row r="171" spans="2:22" ht="16.8" customHeight="1" x14ac:dyDescent="0.3">
      <c r="B171" s="37" t="s">
        <v>289</v>
      </c>
      <c r="C171" s="37"/>
      <c r="D171" s="37"/>
      <c r="F171" s="38"/>
      <c r="G171" s="38"/>
      <c r="H171" s="38"/>
      <c r="I171" s="38"/>
      <c r="J171" s="38"/>
      <c r="K171" s="38"/>
      <c r="L171" s="38"/>
      <c r="M171" s="38"/>
      <c r="N171" s="38"/>
      <c r="O171" s="38"/>
      <c r="P171" s="38"/>
      <c r="Q171" s="38"/>
      <c r="R171" s="38"/>
      <c r="S171" s="38"/>
      <c r="T171" s="38"/>
      <c r="V171" s="38">
        <f t="array" ref="V171">SUM(COUNTIF($F171:$T171,$B$4:$P$4))</f>
        <v>0</v>
      </c>
    </row>
    <row r="172" spans="2:22" ht="16.8" customHeight="1" x14ac:dyDescent="0.3">
      <c r="B172" s="37" t="s">
        <v>290</v>
      </c>
      <c r="C172" s="37"/>
      <c r="D172" s="37"/>
      <c r="F172" s="38"/>
      <c r="G172" s="38"/>
      <c r="H172" s="38"/>
      <c r="I172" s="38"/>
      <c r="J172" s="38"/>
      <c r="K172" s="38"/>
      <c r="L172" s="38"/>
      <c r="M172" s="38"/>
      <c r="N172" s="38"/>
      <c r="O172" s="38"/>
      <c r="P172" s="38"/>
      <c r="Q172" s="38"/>
      <c r="R172" s="38"/>
      <c r="S172" s="38"/>
      <c r="T172" s="38"/>
      <c r="V172" s="38">
        <f t="array" ref="V172">SUM(COUNTIF($F172:$T172,$B$4:$P$4))</f>
        <v>0</v>
      </c>
    </row>
    <row r="173" spans="2:22" ht="16.8" customHeight="1" x14ac:dyDescent="0.3">
      <c r="B173" s="37" t="s">
        <v>291</v>
      </c>
      <c r="C173" s="37"/>
      <c r="D173" s="37"/>
      <c r="F173" s="38"/>
      <c r="G173" s="38"/>
      <c r="H173" s="38"/>
      <c r="I173" s="38"/>
      <c r="J173" s="38"/>
      <c r="K173" s="38"/>
      <c r="L173" s="38"/>
      <c r="M173" s="38"/>
      <c r="N173" s="38"/>
      <c r="O173" s="38"/>
      <c r="P173" s="38"/>
      <c r="Q173" s="38"/>
      <c r="R173" s="38"/>
      <c r="S173" s="38"/>
      <c r="T173" s="38"/>
      <c r="V173" s="38">
        <f t="array" ref="V173">SUM(COUNTIF($F173:$T173,$B$4:$P$4))</f>
        <v>0</v>
      </c>
    </row>
    <row r="174" spans="2:22" ht="16.8" customHeight="1" x14ac:dyDescent="0.3">
      <c r="B174" s="37" t="s">
        <v>292</v>
      </c>
      <c r="C174" s="37"/>
      <c r="D174" s="37"/>
      <c r="F174" s="38"/>
      <c r="G174" s="38"/>
      <c r="H174" s="38"/>
      <c r="I174" s="38"/>
      <c r="J174" s="38"/>
      <c r="K174" s="38"/>
      <c r="L174" s="38"/>
      <c r="M174" s="38"/>
      <c r="N174" s="38"/>
      <c r="O174" s="38"/>
      <c r="P174" s="38"/>
      <c r="Q174" s="38"/>
      <c r="R174" s="38"/>
      <c r="S174" s="38"/>
      <c r="T174" s="38"/>
      <c r="V174" s="38">
        <f t="array" ref="V174">SUM(COUNTIF($F174:$T174,$B$4:$P$4))</f>
        <v>0</v>
      </c>
    </row>
    <row r="175" spans="2:22" ht="16.8" customHeight="1" x14ac:dyDescent="0.3">
      <c r="B175" s="37" t="s">
        <v>293</v>
      </c>
      <c r="C175" s="37"/>
      <c r="D175" s="37"/>
      <c r="F175" s="38"/>
      <c r="G175" s="38"/>
      <c r="H175" s="38"/>
      <c r="I175" s="38"/>
      <c r="J175" s="38"/>
      <c r="K175" s="38"/>
      <c r="L175" s="38"/>
      <c r="M175" s="38"/>
      <c r="N175" s="38"/>
      <c r="O175" s="38"/>
      <c r="P175" s="38"/>
      <c r="Q175" s="38"/>
      <c r="R175" s="38"/>
      <c r="S175" s="38"/>
      <c r="T175" s="38"/>
      <c r="V175" s="38">
        <f t="array" ref="V175">SUM(COUNTIF($F175:$T175,$B$4:$P$4))</f>
        <v>0</v>
      </c>
    </row>
    <row r="176" spans="2:22" ht="16.8" customHeight="1" x14ac:dyDescent="0.3">
      <c r="B176" s="37" t="s">
        <v>294</v>
      </c>
      <c r="C176" s="37"/>
      <c r="D176" s="37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V176" s="38">
        <f t="array" ref="V176">SUM(COUNTIF($F176:$T176,$B$4:$P$4))</f>
        <v>0</v>
      </c>
    </row>
    <row r="177" spans="2:22" ht="16.8" customHeight="1" x14ac:dyDescent="0.3">
      <c r="B177" s="37" t="s">
        <v>295</v>
      </c>
      <c r="C177" s="37"/>
      <c r="D177" s="37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V177" s="38">
        <f t="array" ref="V177">SUM(COUNTIF($F177:$T177,$B$4:$P$4))</f>
        <v>0</v>
      </c>
    </row>
    <row r="178" spans="2:22" ht="16.8" customHeight="1" x14ac:dyDescent="0.3">
      <c r="B178" s="37" t="s">
        <v>296</v>
      </c>
      <c r="C178" s="37"/>
      <c r="D178" s="37"/>
      <c r="F178" s="38"/>
      <c r="G178" s="38"/>
      <c r="H178" s="38"/>
      <c r="I178" s="38"/>
      <c r="J178" s="38"/>
      <c r="K178" s="38"/>
      <c r="L178" s="38"/>
      <c r="M178" s="38"/>
      <c r="N178" s="38"/>
      <c r="O178" s="38"/>
      <c r="P178" s="38"/>
      <c r="Q178" s="38"/>
      <c r="R178" s="38"/>
      <c r="S178" s="38"/>
      <c r="T178" s="38"/>
      <c r="V178" s="38">
        <f t="array" ref="V178">SUM(COUNTIF($F178:$T178,$B$4:$P$4))</f>
        <v>0</v>
      </c>
    </row>
    <row r="179" spans="2:22" ht="16.8" customHeight="1" x14ac:dyDescent="0.3">
      <c r="B179" s="37" t="s">
        <v>297</v>
      </c>
      <c r="C179" s="37"/>
      <c r="D179" s="37"/>
      <c r="F179" s="38"/>
      <c r="G179" s="38"/>
      <c r="H179" s="38"/>
      <c r="I179" s="38"/>
      <c r="J179" s="38"/>
      <c r="K179" s="38"/>
      <c r="L179" s="38"/>
      <c r="M179" s="38"/>
      <c r="N179" s="38"/>
      <c r="O179" s="38"/>
      <c r="P179" s="38"/>
      <c r="Q179" s="38"/>
      <c r="R179" s="38"/>
      <c r="S179" s="38"/>
      <c r="T179" s="38"/>
      <c r="V179" s="38">
        <f t="array" ref="V179">SUM(COUNTIF($F179:$T179,$B$4:$P$4))</f>
        <v>0</v>
      </c>
    </row>
    <row r="180" spans="2:22" ht="16.8" customHeight="1" x14ac:dyDescent="0.3">
      <c r="B180" s="37" t="s">
        <v>298</v>
      </c>
      <c r="C180" s="37"/>
      <c r="D180" s="37"/>
      <c r="F180" s="38"/>
      <c r="G180" s="38"/>
      <c r="H180" s="38"/>
      <c r="I180" s="38"/>
      <c r="J180" s="38"/>
      <c r="K180" s="38"/>
      <c r="L180" s="38"/>
      <c r="M180" s="38"/>
      <c r="N180" s="38"/>
      <c r="O180" s="38"/>
      <c r="P180" s="38"/>
      <c r="Q180" s="38"/>
      <c r="R180" s="38"/>
      <c r="S180" s="38"/>
      <c r="T180" s="38"/>
      <c r="V180" s="38">
        <f t="array" ref="V180">SUM(COUNTIF($F180:$T180,$B$4:$P$4))</f>
        <v>0</v>
      </c>
    </row>
    <row r="181" spans="2:22" ht="16.8" customHeight="1" x14ac:dyDescent="0.3">
      <c r="B181" s="37" t="s">
        <v>299</v>
      </c>
      <c r="C181" s="37"/>
      <c r="D181" s="37"/>
      <c r="F181" s="38"/>
      <c r="G181" s="38"/>
      <c r="H181" s="38"/>
      <c r="I181" s="38"/>
      <c r="J181" s="38"/>
      <c r="K181" s="38"/>
      <c r="L181" s="38"/>
      <c r="M181" s="38"/>
      <c r="N181" s="38"/>
      <c r="O181" s="38"/>
      <c r="P181" s="38"/>
      <c r="Q181" s="38"/>
      <c r="R181" s="38"/>
      <c r="S181" s="38"/>
      <c r="T181" s="38"/>
      <c r="V181" s="38">
        <f t="array" ref="V181">SUM(COUNTIF($F181:$T181,$B$4:$P$4))</f>
        <v>0</v>
      </c>
    </row>
    <row r="182" spans="2:22" ht="16.8" customHeight="1" x14ac:dyDescent="0.3">
      <c r="B182" s="37" t="s">
        <v>300</v>
      </c>
      <c r="C182" s="37"/>
      <c r="D182" s="37"/>
      <c r="F182" s="38"/>
      <c r="G182" s="38"/>
      <c r="H182" s="38"/>
      <c r="I182" s="38"/>
      <c r="J182" s="38"/>
      <c r="K182" s="38"/>
      <c r="L182" s="38"/>
      <c r="M182" s="38"/>
      <c r="N182" s="38"/>
      <c r="O182" s="38"/>
      <c r="P182" s="38"/>
      <c r="Q182" s="38"/>
      <c r="R182" s="38"/>
      <c r="S182" s="38"/>
      <c r="T182" s="38"/>
      <c r="V182" s="38">
        <f t="array" ref="V182">SUM(COUNTIF($F182:$T182,$B$4:$P$4))</f>
        <v>0</v>
      </c>
    </row>
    <row r="183" spans="2:22" ht="16.8" customHeight="1" x14ac:dyDescent="0.3">
      <c r="B183" s="37" t="s">
        <v>301</v>
      </c>
      <c r="C183" s="37"/>
      <c r="D183" s="37"/>
      <c r="F183" s="38"/>
      <c r="G183" s="38"/>
      <c r="H183" s="38"/>
      <c r="I183" s="38"/>
      <c r="J183" s="38"/>
      <c r="K183" s="38"/>
      <c r="L183" s="38"/>
      <c r="M183" s="38"/>
      <c r="N183" s="38"/>
      <c r="O183" s="38"/>
      <c r="P183" s="38"/>
      <c r="Q183" s="38"/>
      <c r="R183" s="38"/>
      <c r="S183" s="38"/>
      <c r="T183" s="38"/>
      <c r="V183" s="38">
        <f t="array" ref="V183">SUM(COUNTIF($F183:$T183,$B$4:$P$4))</f>
        <v>0</v>
      </c>
    </row>
    <row r="184" spans="2:22" ht="16.8" customHeight="1" x14ac:dyDescent="0.3">
      <c r="B184" s="37" t="s">
        <v>302</v>
      </c>
      <c r="C184" s="37"/>
      <c r="D184" s="37"/>
      <c r="F184" s="38"/>
      <c r="G184" s="38"/>
      <c r="H184" s="38"/>
      <c r="I184" s="38"/>
      <c r="J184" s="38"/>
      <c r="K184" s="38"/>
      <c r="L184" s="38"/>
      <c r="M184" s="38"/>
      <c r="N184" s="38"/>
      <c r="O184" s="38"/>
      <c r="P184" s="38"/>
      <c r="Q184" s="38"/>
      <c r="R184" s="38"/>
      <c r="S184" s="38"/>
      <c r="T184" s="38"/>
      <c r="V184" s="38">
        <f t="array" ref="V184">SUM(COUNTIF($F184:$T184,$B$4:$P$4))</f>
        <v>0</v>
      </c>
    </row>
    <row r="185" spans="2:22" ht="16.8" customHeight="1" x14ac:dyDescent="0.3">
      <c r="B185" s="37" t="s">
        <v>303</v>
      </c>
      <c r="C185" s="37"/>
      <c r="D185" s="37"/>
      <c r="F185" s="38"/>
      <c r="G185" s="38"/>
      <c r="H185" s="38"/>
      <c r="I185" s="38"/>
      <c r="J185" s="38"/>
      <c r="K185" s="38"/>
      <c r="L185" s="38"/>
      <c r="M185" s="38"/>
      <c r="N185" s="38"/>
      <c r="O185" s="38"/>
      <c r="P185" s="38"/>
      <c r="Q185" s="38"/>
      <c r="R185" s="38"/>
      <c r="S185" s="38"/>
      <c r="T185" s="38"/>
      <c r="V185" s="38">
        <f t="array" ref="V185">SUM(COUNTIF($F185:$T185,$B$4:$P$4))</f>
        <v>0</v>
      </c>
    </row>
    <row r="186" spans="2:22" ht="16.8" customHeight="1" x14ac:dyDescent="0.3">
      <c r="B186" s="37" t="s">
        <v>304</v>
      </c>
      <c r="C186" s="37"/>
      <c r="D186" s="37"/>
      <c r="F186" s="38"/>
      <c r="G186" s="38"/>
      <c r="H186" s="38"/>
      <c r="I186" s="38"/>
      <c r="J186" s="38"/>
      <c r="K186" s="38"/>
      <c r="L186" s="38"/>
      <c r="M186" s="38"/>
      <c r="N186" s="38"/>
      <c r="O186" s="38"/>
      <c r="P186" s="38"/>
      <c r="Q186" s="38"/>
      <c r="R186" s="38"/>
      <c r="S186" s="38"/>
      <c r="T186" s="38"/>
      <c r="V186" s="38">
        <f t="array" ref="V186">SUM(COUNTIF($F186:$T186,$B$4:$P$4))</f>
        <v>0</v>
      </c>
    </row>
    <row r="187" spans="2:22" ht="16.8" customHeight="1" x14ac:dyDescent="0.3">
      <c r="B187" s="37" t="s">
        <v>305</v>
      </c>
      <c r="C187" s="37"/>
      <c r="D187" s="37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V187" s="38">
        <f t="array" ref="V187">SUM(COUNTIF($F187:$T187,$B$4:$P$4))</f>
        <v>0</v>
      </c>
    </row>
    <row r="188" spans="2:22" ht="16.8" customHeight="1" x14ac:dyDescent="0.3">
      <c r="B188" s="37" t="s">
        <v>306</v>
      </c>
      <c r="C188" s="37"/>
      <c r="D188" s="37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V188" s="38">
        <f t="array" ref="V188">SUM(COUNTIF($F188:$T188,$B$4:$P$4))</f>
        <v>0</v>
      </c>
    </row>
    <row r="189" spans="2:22" ht="16.8" customHeight="1" x14ac:dyDescent="0.3">
      <c r="B189" s="37" t="s">
        <v>307</v>
      </c>
      <c r="C189" s="37"/>
      <c r="D189" s="37"/>
      <c r="F189" s="38"/>
      <c r="G189" s="38"/>
      <c r="H189" s="38"/>
      <c r="I189" s="38"/>
      <c r="J189" s="38"/>
      <c r="K189" s="38"/>
      <c r="L189" s="38"/>
      <c r="M189" s="38"/>
      <c r="N189" s="38"/>
      <c r="O189" s="38"/>
      <c r="P189" s="38"/>
      <c r="Q189" s="38"/>
      <c r="R189" s="38"/>
      <c r="S189" s="38"/>
      <c r="T189" s="38"/>
      <c r="V189" s="38">
        <f t="array" ref="V189">SUM(COUNTIF($F189:$T189,$B$4:$P$4))</f>
        <v>0</v>
      </c>
    </row>
    <row r="190" spans="2:22" ht="16.8" customHeight="1" x14ac:dyDescent="0.3">
      <c r="B190" s="37" t="s">
        <v>308</v>
      </c>
      <c r="C190" s="37"/>
      <c r="D190" s="37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V190" s="38">
        <f t="array" ref="V190">SUM(COUNTIF($F190:$T190,$B$4:$P$4))</f>
        <v>0</v>
      </c>
    </row>
    <row r="191" spans="2:22" ht="16.8" customHeight="1" x14ac:dyDescent="0.3">
      <c r="B191" s="37" t="s">
        <v>309</v>
      </c>
      <c r="C191" s="37"/>
      <c r="D191" s="37"/>
      <c r="F191" s="38"/>
      <c r="G191" s="38"/>
      <c r="H191" s="38"/>
      <c r="I191" s="38"/>
      <c r="J191" s="38"/>
      <c r="K191" s="38"/>
      <c r="L191" s="38"/>
      <c r="M191" s="38"/>
      <c r="N191" s="38"/>
      <c r="O191" s="38"/>
      <c r="P191" s="38"/>
      <c r="Q191" s="38"/>
      <c r="R191" s="38"/>
      <c r="S191" s="38"/>
      <c r="T191" s="38"/>
      <c r="V191" s="38">
        <f t="array" ref="V191">SUM(COUNTIF($F191:$T191,$B$4:$P$4))</f>
        <v>0</v>
      </c>
    </row>
    <row r="192" spans="2:22" ht="16.8" customHeight="1" x14ac:dyDescent="0.3">
      <c r="B192" s="37" t="s">
        <v>310</v>
      </c>
      <c r="C192" s="37"/>
      <c r="D192" s="37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  <c r="Q192" s="38"/>
      <c r="R192" s="38"/>
      <c r="S192" s="38"/>
      <c r="T192" s="38"/>
      <c r="V192" s="38">
        <f t="array" ref="V192">SUM(COUNTIF($F192:$T192,$B$4:$P$4))</f>
        <v>0</v>
      </c>
    </row>
    <row r="193" spans="2:22" ht="16.8" customHeight="1" x14ac:dyDescent="0.3">
      <c r="B193" s="37" t="s">
        <v>311</v>
      </c>
      <c r="C193" s="37"/>
      <c r="D193" s="37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V193" s="38">
        <f t="array" ref="V193">SUM(COUNTIF($F193:$T193,$B$4:$P$4))</f>
        <v>0</v>
      </c>
    </row>
    <row r="194" spans="2:22" ht="16.8" customHeight="1" x14ac:dyDescent="0.3">
      <c r="B194" s="37" t="s">
        <v>312</v>
      </c>
      <c r="C194" s="37"/>
      <c r="D194" s="37"/>
      <c r="F194" s="38"/>
      <c r="G194" s="38"/>
      <c r="H194" s="38"/>
      <c r="I194" s="38"/>
      <c r="J194" s="38"/>
      <c r="K194" s="38"/>
      <c r="L194" s="38"/>
      <c r="M194" s="38"/>
      <c r="N194" s="38"/>
      <c r="O194" s="38"/>
      <c r="P194" s="38"/>
      <c r="Q194" s="38"/>
      <c r="R194" s="38"/>
      <c r="S194" s="38"/>
      <c r="T194" s="38"/>
      <c r="V194" s="38">
        <f t="array" ref="V194">SUM(COUNTIF($F194:$T194,$B$4:$P$4))</f>
        <v>0</v>
      </c>
    </row>
    <row r="195" spans="2:22" ht="16.8" customHeight="1" x14ac:dyDescent="0.3">
      <c r="B195" s="37" t="s">
        <v>313</v>
      </c>
      <c r="C195" s="37"/>
      <c r="D195" s="37"/>
      <c r="F195" s="38"/>
      <c r="G195" s="38"/>
      <c r="H195" s="38"/>
      <c r="I195" s="38"/>
      <c r="J195" s="38"/>
      <c r="K195" s="38"/>
      <c r="L195" s="38"/>
      <c r="M195" s="38"/>
      <c r="N195" s="38"/>
      <c r="O195" s="38"/>
      <c r="P195" s="38"/>
      <c r="Q195" s="38"/>
      <c r="R195" s="38"/>
      <c r="S195" s="38"/>
      <c r="T195" s="38"/>
      <c r="V195" s="38">
        <f t="array" ref="V195">SUM(COUNTIF($F195:$T195,$B$4:$P$4))</f>
        <v>0</v>
      </c>
    </row>
    <row r="196" spans="2:22" ht="16.8" customHeight="1" x14ac:dyDescent="0.3">
      <c r="B196" s="37" t="s">
        <v>314</v>
      </c>
      <c r="C196" s="37"/>
      <c r="D196" s="37"/>
      <c r="F196" s="38"/>
      <c r="G196" s="38"/>
      <c r="H196" s="38"/>
      <c r="I196" s="38"/>
      <c r="J196" s="38"/>
      <c r="K196" s="38"/>
      <c r="L196" s="38"/>
      <c r="M196" s="38"/>
      <c r="N196" s="38"/>
      <c r="O196" s="38"/>
      <c r="P196" s="38"/>
      <c r="Q196" s="38"/>
      <c r="R196" s="38"/>
      <c r="S196" s="38"/>
      <c r="T196" s="38"/>
      <c r="V196" s="38">
        <f t="array" ref="V196">SUM(COUNTIF($F196:$T196,$B$4:$P$4))</f>
        <v>0</v>
      </c>
    </row>
    <row r="197" spans="2:22" ht="16.8" customHeight="1" x14ac:dyDescent="0.3">
      <c r="B197" s="37" t="s">
        <v>315</v>
      </c>
      <c r="C197" s="37"/>
      <c r="D197" s="37"/>
      <c r="F197" s="38"/>
      <c r="G197" s="38"/>
      <c r="H197" s="38"/>
      <c r="I197" s="38"/>
      <c r="J197" s="38"/>
      <c r="K197" s="38"/>
      <c r="L197" s="38"/>
      <c r="M197" s="38"/>
      <c r="N197" s="38"/>
      <c r="O197" s="38"/>
      <c r="P197" s="38"/>
      <c r="Q197" s="38"/>
      <c r="R197" s="38"/>
      <c r="S197" s="38"/>
      <c r="T197" s="38"/>
      <c r="V197" s="38">
        <f t="array" ref="V197">SUM(COUNTIF($F197:$T197,$B$4:$P$4))</f>
        <v>0</v>
      </c>
    </row>
    <row r="198" spans="2:22" ht="16.8" customHeight="1" x14ac:dyDescent="0.3">
      <c r="B198" s="37" t="s">
        <v>316</v>
      </c>
      <c r="C198" s="37"/>
      <c r="D198" s="37"/>
      <c r="F198" s="38"/>
      <c r="G198" s="38"/>
      <c r="H198" s="38"/>
      <c r="I198" s="38"/>
      <c r="J198" s="38"/>
      <c r="K198" s="38"/>
      <c r="L198" s="38"/>
      <c r="M198" s="38"/>
      <c r="N198" s="38"/>
      <c r="O198" s="38"/>
      <c r="P198" s="38"/>
      <c r="Q198" s="38"/>
      <c r="R198" s="38"/>
      <c r="S198" s="38"/>
      <c r="T198" s="38"/>
      <c r="V198" s="38">
        <f t="array" ref="V198">SUM(COUNTIF($F198:$T198,$B$4:$P$4))</f>
        <v>0</v>
      </c>
    </row>
    <row r="199" spans="2:22" ht="16.8" customHeight="1" x14ac:dyDescent="0.3">
      <c r="B199" s="37" t="s">
        <v>317</v>
      </c>
      <c r="C199" s="37"/>
      <c r="D199" s="37"/>
      <c r="F199" s="38"/>
      <c r="G199" s="38"/>
      <c r="H199" s="38"/>
      <c r="I199" s="38"/>
      <c r="J199" s="38"/>
      <c r="K199" s="38"/>
      <c r="L199" s="38"/>
      <c r="M199" s="38"/>
      <c r="N199" s="38"/>
      <c r="O199" s="38"/>
      <c r="P199" s="38"/>
      <c r="Q199" s="38"/>
      <c r="R199" s="38"/>
      <c r="S199" s="38"/>
      <c r="T199" s="38"/>
      <c r="V199" s="38">
        <f t="array" ref="V199">SUM(COUNTIF($F199:$T199,$B$4:$P$4))</f>
        <v>0</v>
      </c>
    </row>
    <row r="200" spans="2:22" ht="16.8" customHeight="1" x14ac:dyDescent="0.3">
      <c r="B200" s="37" t="s">
        <v>318</v>
      </c>
      <c r="C200" s="37"/>
      <c r="D200" s="37"/>
      <c r="F200" s="38"/>
      <c r="G200" s="38"/>
      <c r="H200" s="38"/>
      <c r="I200" s="38"/>
      <c r="J200" s="38"/>
      <c r="K200" s="38"/>
      <c r="L200" s="38"/>
      <c r="M200" s="38"/>
      <c r="N200" s="38"/>
      <c r="O200" s="38"/>
      <c r="P200" s="38"/>
      <c r="Q200" s="38"/>
      <c r="R200" s="38"/>
      <c r="S200" s="38"/>
      <c r="T200" s="38"/>
      <c r="V200" s="38">
        <f t="array" ref="V200">SUM(COUNTIF($F200:$T200,$B$4:$P$4))</f>
        <v>0</v>
      </c>
    </row>
    <row r="201" spans="2:22" ht="16.8" customHeight="1" x14ac:dyDescent="0.3">
      <c r="B201" s="37" t="s">
        <v>319</v>
      </c>
      <c r="C201" s="37"/>
      <c r="D201" s="37"/>
      <c r="F201" s="38"/>
      <c r="G201" s="38"/>
      <c r="H201" s="38"/>
      <c r="I201" s="38"/>
      <c r="J201" s="38"/>
      <c r="K201" s="38"/>
      <c r="L201" s="38"/>
      <c r="M201" s="38"/>
      <c r="N201" s="38"/>
      <c r="O201" s="38"/>
      <c r="P201" s="38"/>
      <c r="Q201" s="38"/>
      <c r="R201" s="38"/>
      <c r="S201" s="38"/>
      <c r="T201" s="38"/>
      <c r="V201" s="38">
        <f t="array" ref="V201">SUM(COUNTIF($F201:$T201,$B$4:$P$4))</f>
        <v>0</v>
      </c>
    </row>
    <row r="202" spans="2:22" ht="16.8" customHeight="1" x14ac:dyDescent="0.3">
      <c r="B202" s="37" t="s">
        <v>320</v>
      </c>
      <c r="C202" s="37"/>
      <c r="D202" s="37"/>
      <c r="F202" s="38"/>
      <c r="G202" s="38"/>
      <c r="H202" s="38"/>
      <c r="I202" s="38"/>
      <c r="J202" s="38"/>
      <c r="K202" s="38"/>
      <c r="L202" s="38"/>
      <c r="M202" s="38"/>
      <c r="N202" s="38"/>
      <c r="O202" s="38"/>
      <c r="P202" s="38"/>
      <c r="Q202" s="38"/>
      <c r="R202" s="38"/>
      <c r="S202" s="38"/>
      <c r="T202" s="38"/>
      <c r="V202" s="38">
        <f t="array" ref="V202">SUM(COUNTIF($F202:$T202,$B$4:$P$4))</f>
        <v>0</v>
      </c>
    </row>
    <row r="203" spans="2:22" ht="16.8" customHeight="1" x14ac:dyDescent="0.3">
      <c r="B203" s="37" t="s">
        <v>321</v>
      </c>
      <c r="C203" s="37"/>
      <c r="D203" s="37"/>
      <c r="F203" s="38"/>
      <c r="G203" s="38"/>
      <c r="H203" s="38"/>
      <c r="I203" s="38"/>
      <c r="J203" s="38"/>
      <c r="K203" s="38"/>
      <c r="L203" s="38"/>
      <c r="M203" s="38"/>
      <c r="N203" s="38"/>
      <c r="O203" s="38"/>
      <c r="P203" s="38"/>
      <c r="Q203" s="38"/>
      <c r="R203" s="38"/>
      <c r="S203" s="38"/>
      <c r="T203" s="38"/>
      <c r="V203" s="38">
        <f t="array" ref="V203">SUM(COUNTIF($F203:$T203,$B$4:$P$4))</f>
        <v>0</v>
      </c>
    </row>
    <row r="204" spans="2:22" ht="16.8" customHeight="1" x14ac:dyDescent="0.3">
      <c r="B204" s="37" t="s">
        <v>322</v>
      </c>
      <c r="C204" s="37"/>
      <c r="D204" s="37"/>
      <c r="F204" s="38"/>
      <c r="G204" s="38"/>
      <c r="H204" s="38"/>
      <c r="I204" s="38"/>
      <c r="J204" s="38"/>
      <c r="K204" s="38"/>
      <c r="L204" s="38"/>
      <c r="M204" s="38"/>
      <c r="N204" s="38"/>
      <c r="O204" s="38"/>
      <c r="P204" s="38"/>
      <c r="Q204" s="38"/>
      <c r="R204" s="38"/>
      <c r="S204" s="38"/>
      <c r="T204" s="38"/>
      <c r="V204" s="38">
        <f t="array" ref="V204">SUM(COUNTIF($F204:$T204,$B$4:$P$4))</f>
        <v>0</v>
      </c>
    </row>
    <row r="205" spans="2:22" ht="16.8" customHeight="1" x14ac:dyDescent="0.3">
      <c r="B205" s="37" t="s">
        <v>323</v>
      </c>
      <c r="C205" s="37"/>
      <c r="D205" s="37"/>
      <c r="F205" s="38"/>
      <c r="G205" s="38"/>
      <c r="H205" s="38"/>
      <c r="I205" s="38"/>
      <c r="J205" s="38"/>
      <c r="K205" s="38"/>
      <c r="L205" s="38"/>
      <c r="M205" s="38"/>
      <c r="N205" s="38"/>
      <c r="O205" s="38"/>
      <c r="P205" s="38"/>
      <c r="Q205" s="38"/>
      <c r="R205" s="38"/>
      <c r="S205" s="38"/>
      <c r="T205" s="38"/>
      <c r="V205" s="38">
        <f t="array" ref="V205">SUM(COUNTIF($F205:$T205,$B$4:$P$4))</f>
        <v>0</v>
      </c>
    </row>
    <row r="206" spans="2:22" ht="16.8" customHeight="1" x14ac:dyDescent="0.3">
      <c r="B206" s="37" t="s">
        <v>324</v>
      </c>
      <c r="C206" s="37"/>
      <c r="D206" s="37"/>
      <c r="F206" s="38"/>
      <c r="G206" s="38"/>
      <c r="H206" s="38"/>
      <c r="I206" s="38"/>
      <c r="J206" s="38"/>
      <c r="K206" s="38"/>
      <c r="L206" s="38"/>
      <c r="M206" s="38"/>
      <c r="N206" s="38"/>
      <c r="O206" s="38"/>
      <c r="P206" s="38"/>
      <c r="Q206" s="38"/>
      <c r="R206" s="38"/>
      <c r="S206" s="38"/>
      <c r="T206" s="38"/>
      <c r="V206" s="38">
        <f t="array" ref="V206">SUM(COUNTIF($F206:$T206,$B$4:$P$4))</f>
        <v>0</v>
      </c>
    </row>
    <row r="207" spans="2:22" ht="16.8" customHeight="1" x14ac:dyDescent="0.3">
      <c r="B207" s="37" t="s">
        <v>325</v>
      </c>
      <c r="C207" s="37"/>
      <c r="D207" s="37"/>
      <c r="F207" s="38"/>
      <c r="G207" s="38"/>
      <c r="H207" s="38"/>
      <c r="I207" s="38"/>
      <c r="J207" s="38"/>
      <c r="K207" s="38"/>
      <c r="L207" s="38"/>
      <c r="M207" s="38"/>
      <c r="N207" s="38"/>
      <c r="O207" s="38"/>
      <c r="P207" s="38"/>
      <c r="Q207" s="38"/>
      <c r="R207" s="38"/>
      <c r="S207" s="38"/>
      <c r="T207" s="38"/>
      <c r="V207" s="38">
        <f t="array" ref="V207">SUM(COUNTIF($F207:$T207,$B$4:$P$4))</f>
        <v>0</v>
      </c>
    </row>
    <row r="208" spans="2:22" ht="16.8" customHeight="1" x14ac:dyDescent="0.3">
      <c r="B208" s="37" t="s">
        <v>326</v>
      </c>
      <c r="C208" s="37"/>
      <c r="D208" s="37"/>
      <c r="F208" s="38"/>
      <c r="G208" s="38"/>
      <c r="H208" s="38"/>
      <c r="I208" s="38"/>
      <c r="J208" s="38"/>
      <c r="K208" s="38"/>
      <c r="L208" s="38"/>
      <c r="M208" s="38"/>
      <c r="N208" s="38"/>
      <c r="O208" s="38"/>
      <c r="P208" s="38"/>
      <c r="Q208" s="38"/>
      <c r="R208" s="38"/>
      <c r="S208" s="38"/>
      <c r="T208" s="38"/>
      <c r="V208" s="38">
        <f t="array" ref="V208">SUM(COUNTIF($F208:$T208,$B$4:$P$4))</f>
        <v>0</v>
      </c>
    </row>
    <row r="209" spans="2:22" ht="16.8" customHeight="1" x14ac:dyDescent="0.3">
      <c r="B209" s="37" t="s">
        <v>327</v>
      </c>
      <c r="C209" s="37"/>
      <c r="D209" s="37"/>
      <c r="F209" s="38"/>
      <c r="G209" s="38"/>
      <c r="H209" s="38"/>
      <c r="I209" s="38"/>
      <c r="J209" s="38"/>
      <c r="K209" s="38"/>
      <c r="L209" s="38"/>
      <c r="M209" s="38"/>
      <c r="N209" s="38"/>
      <c r="O209" s="38"/>
      <c r="P209" s="38"/>
      <c r="Q209" s="38"/>
      <c r="R209" s="38"/>
      <c r="S209" s="38"/>
      <c r="T209" s="38"/>
      <c r="V209" s="38">
        <f t="array" ref="V209">SUM(COUNTIF($F209:$T209,$B$4:$P$4))</f>
        <v>0</v>
      </c>
    </row>
    <row r="210" spans="2:22" ht="16.8" customHeight="1" x14ac:dyDescent="0.3">
      <c r="B210" s="37" t="s">
        <v>328</v>
      </c>
      <c r="C210" s="37"/>
      <c r="D210" s="37"/>
      <c r="F210" s="38"/>
      <c r="G210" s="38"/>
      <c r="H210" s="38"/>
      <c r="I210" s="38"/>
      <c r="J210" s="38"/>
      <c r="K210" s="38"/>
      <c r="L210" s="38"/>
      <c r="M210" s="38"/>
      <c r="N210" s="38"/>
      <c r="O210" s="38"/>
      <c r="P210" s="38"/>
      <c r="Q210" s="38"/>
      <c r="R210" s="38"/>
      <c r="S210" s="38"/>
      <c r="T210" s="38"/>
      <c r="V210" s="38">
        <f t="array" ref="V210">SUM(COUNTIF($F210:$T210,$B$4:$P$4))</f>
        <v>0</v>
      </c>
    </row>
    <row r="211" spans="2:22" ht="16.8" customHeight="1" x14ac:dyDescent="0.3">
      <c r="B211" s="37" t="s">
        <v>329</v>
      </c>
      <c r="C211" s="37"/>
      <c r="D211" s="37"/>
      <c r="F211" s="38"/>
      <c r="G211" s="38"/>
      <c r="H211" s="38"/>
      <c r="I211" s="38"/>
      <c r="J211" s="38"/>
      <c r="K211" s="38"/>
      <c r="L211" s="38"/>
      <c r="M211" s="38"/>
      <c r="N211" s="38"/>
      <c r="O211" s="38"/>
      <c r="P211" s="38"/>
      <c r="Q211" s="38"/>
      <c r="R211" s="38"/>
      <c r="S211" s="38"/>
      <c r="T211" s="38"/>
      <c r="V211" s="38">
        <f t="array" ref="V211">SUM(COUNTIF($F211:$T211,$B$4:$P$4))</f>
        <v>0</v>
      </c>
    </row>
    <row r="212" spans="2:22" ht="16.8" customHeight="1" x14ac:dyDescent="0.3">
      <c r="B212" s="37" t="s">
        <v>330</v>
      </c>
      <c r="C212" s="37"/>
      <c r="D212" s="37"/>
      <c r="F212" s="38"/>
      <c r="G212" s="38"/>
      <c r="H212" s="38"/>
      <c r="I212" s="38"/>
      <c r="J212" s="38"/>
      <c r="K212" s="38"/>
      <c r="L212" s="38"/>
      <c r="M212" s="38"/>
      <c r="N212" s="38"/>
      <c r="O212" s="38"/>
      <c r="P212" s="38"/>
      <c r="Q212" s="38"/>
      <c r="R212" s="38"/>
      <c r="S212" s="38"/>
      <c r="T212" s="38"/>
      <c r="V212" s="38">
        <f t="array" ref="V212">SUM(COUNTIF($F212:$T212,$B$4:$P$4))</f>
        <v>0</v>
      </c>
    </row>
    <row r="213" spans="2:22" ht="16.8" customHeight="1" x14ac:dyDescent="0.3">
      <c r="B213" s="37" t="s">
        <v>331</v>
      </c>
      <c r="C213" s="37"/>
      <c r="D213" s="37"/>
      <c r="F213" s="38"/>
      <c r="G213" s="38"/>
      <c r="H213" s="38"/>
      <c r="I213" s="38"/>
      <c r="J213" s="38"/>
      <c r="K213" s="38"/>
      <c r="L213" s="38"/>
      <c r="M213" s="38"/>
      <c r="N213" s="38"/>
      <c r="O213" s="38"/>
      <c r="P213" s="38"/>
      <c r="Q213" s="38"/>
      <c r="R213" s="38"/>
      <c r="S213" s="38"/>
      <c r="T213" s="38"/>
      <c r="V213" s="38">
        <f t="array" ref="V213">SUM(COUNTIF($F213:$T213,$B$4:$P$4))</f>
        <v>0</v>
      </c>
    </row>
    <row r="214" spans="2:22" ht="16.8" customHeight="1" x14ac:dyDescent="0.3">
      <c r="B214" s="37" t="s">
        <v>332</v>
      </c>
      <c r="C214" s="37"/>
      <c r="D214" s="37"/>
      <c r="F214" s="38"/>
      <c r="G214" s="38"/>
      <c r="H214" s="38"/>
      <c r="I214" s="38"/>
      <c r="J214" s="38"/>
      <c r="K214" s="38"/>
      <c r="L214" s="38"/>
      <c r="M214" s="38"/>
      <c r="N214" s="38"/>
      <c r="O214" s="38"/>
      <c r="P214" s="38"/>
      <c r="Q214" s="38"/>
      <c r="R214" s="38"/>
      <c r="S214" s="38"/>
      <c r="T214" s="38"/>
      <c r="V214" s="38">
        <f t="array" ref="V214">SUM(COUNTIF($F214:$T214,$B$4:$P$4))</f>
        <v>0</v>
      </c>
    </row>
    <row r="215" spans="2:22" ht="16.8" customHeight="1" x14ac:dyDescent="0.3">
      <c r="B215" s="37" t="s">
        <v>333</v>
      </c>
      <c r="C215" s="37"/>
      <c r="D215" s="37"/>
      <c r="F215" s="38"/>
      <c r="G215" s="38"/>
      <c r="H215" s="38"/>
      <c r="I215" s="38"/>
      <c r="J215" s="38"/>
      <c r="K215" s="38"/>
      <c r="L215" s="38"/>
      <c r="M215" s="38"/>
      <c r="N215" s="38"/>
      <c r="O215" s="38"/>
      <c r="P215" s="38"/>
      <c r="Q215" s="38"/>
      <c r="R215" s="38"/>
      <c r="S215" s="38"/>
      <c r="T215" s="38"/>
      <c r="V215" s="38">
        <f t="array" ref="V215">SUM(COUNTIF($F215:$T215,$B$4:$P$4))</f>
        <v>0</v>
      </c>
    </row>
    <row r="216" spans="2:22" ht="16.8" customHeight="1" x14ac:dyDescent="0.3">
      <c r="B216" s="37" t="s">
        <v>334</v>
      </c>
      <c r="C216" s="37"/>
      <c r="D216" s="37"/>
      <c r="F216" s="38"/>
      <c r="G216" s="38"/>
      <c r="H216" s="38"/>
      <c r="I216" s="38"/>
      <c r="J216" s="38"/>
      <c r="K216" s="38"/>
      <c r="L216" s="38"/>
      <c r="M216" s="38"/>
      <c r="N216" s="38"/>
      <c r="O216" s="38"/>
      <c r="P216" s="38"/>
      <c r="Q216" s="38"/>
      <c r="R216" s="38"/>
      <c r="S216" s="38"/>
      <c r="T216" s="38"/>
      <c r="V216" s="38">
        <f t="array" ref="V216">SUM(COUNTIF($F216:$T216,$B$4:$P$4))</f>
        <v>0</v>
      </c>
    </row>
    <row r="217" spans="2:22" ht="16.8" customHeight="1" x14ac:dyDescent="0.3">
      <c r="B217" s="37" t="s">
        <v>335</v>
      </c>
      <c r="C217" s="37"/>
      <c r="D217" s="37"/>
      <c r="F217" s="38"/>
      <c r="G217" s="38"/>
      <c r="H217" s="38"/>
      <c r="I217" s="38"/>
      <c r="J217" s="38"/>
      <c r="K217" s="38"/>
      <c r="L217" s="38"/>
      <c r="M217" s="38"/>
      <c r="N217" s="38"/>
      <c r="O217" s="38"/>
      <c r="P217" s="38"/>
      <c r="Q217" s="38"/>
      <c r="R217" s="38"/>
      <c r="S217" s="38"/>
      <c r="T217" s="38"/>
      <c r="V217" s="38">
        <f t="array" ref="V217">SUM(COUNTIF($F217:$T217,$B$4:$P$4))</f>
        <v>0</v>
      </c>
    </row>
    <row r="218" spans="2:22" ht="16.8" customHeight="1" x14ac:dyDescent="0.3">
      <c r="B218" s="37" t="s">
        <v>336</v>
      </c>
      <c r="C218" s="37"/>
      <c r="D218" s="37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  <c r="Q218" s="38"/>
      <c r="R218" s="38"/>
      <c r="S218" s="38"/>
      <c r="T218" s="38"/>
      <c r="V218" s="38">
        <f t="array" ref="V218">SUM(COUNTIF($F218:$T218,$B$4:$P$4))</f>
        <v>0</v>
      </c>
    </row>
    <row r="219" spans="2:22" ht="16.8" customHeight="1" x14ac:dyDescent="0.3">
      <c r="B219" s="37" t="s">
        <v>337</v>
      </c>
      <c r="C219" s="37"/>
      <c r="D219" s="37"/>
      <c r="F219" s="38"/>
      <c r="G219" s="38"/>
      <c r="H219" s="38"/>
      <c r="I219" s="38"/>
      <c r="J219" s="38"/>
      <c r="K219" s="38"/>
      <c r="L219" s="38"/>
      <c r="M219" s="38"/>
      <c r="N219" s="38"/>
      <c r="O219" s="38"/>
      <c r="P219" s="38"/>
      <c r="Q219" s="38"/>
      <c r="R219" s="38"/>
      <c r="S219" s="38"/>
      <c r="T219" s="38"/>
      <c r="V219" s="38">
        <f t="array" ref="V219">SUM(COUNTIF($F219:$T219,$B$4:$P$4))</f>
        <v>0</v>
      </c>
    </row>
    <row r="220" spans="2:22" ht="16.8" customHeight="1" x14ac:dyDescent="0.3">
      <c r="B220" s="37" t="s">
        <v>338</v>
      </c>
      <c r="C220" s="37"/>
      <c r="D220" s="37"/>
      <c r="F220" s="38"/>
      <c r="G220" s="38"/>
      <c r="H220" s="38"/>
      <c r="I220" s="38"/>
      <c r="J220" s="38"/>
      <c r="K220" s="38"/>
      <c r="L220" s="38"/>
      <c r="M220" s="38"/>
      <c r="N220" s="38"/>
      <c r="O220" s="38"/>
      <c r="P220" s="38"/>
      <c r="Q220" s="38"/>
      <c r="R220" s="38"/>
      <c r="S220" s="38"/>
      <c r="T220" s="38"/>
      <c r="V220" s="38">
        <f t="array" ref="V220">SUM(COUNTIF($F220:$T220,$B$4:$P$4))</f>
        <v>0</v>
      </c>
    </row>
    <row r="221" spans="2:22" ht="16.8" customHeight="1" x14ac:dyDescent="0.3">
      <c r="B221" s="37" t="s">
        <v>339</v>
      </c>
      <c r="C221" s="37"/>
      <c r="D221" s="37"/>
      <c r="F221" s="38"/>
      <c r="G221" s="38"/>
      <c r="H221" s="38"/>
      <c r="I221" s="38"/>
      <c r="J221" s="38"/>
      <c r="K221" s="38"/>
      <c r="L221" s="38"/>
      <c r="M221" s="38"/>
      <c r="N221" s="38"/>
      <c r="O221" s="38"/>
      <c r="P221" s="38"/>
      <c r="Q221" s="38"/>
      <c r="R221" s="38"/>
      <c r="S221" s="38"/>
      <c r="T221" s="38"/>
      <c r="V221" s="38">
        <f t="array" ref="V221">SUM(COUNTIF($F221:$T221,$B$4:$P$4))</f>
        <v>0</v>
      </c>
    </row>
    <row r="222" spans="2:22" ht="16.8" customHeight="1" x14ac:dyDescent="0.3">
      <c r="B222" s="37" t="s">
        <v>340</v>
      </c>
      <c r="C222" s="37"/>
      <c r="D222" s="37"/>
      <c r="F222" s="38"/>
      <c r="G222" s="38"/>
      <c r="H222" s="38"/>
      <c r="I222" s="38"/>
      <c r="J222" s="38"/>
      <c r="K222" s="38"/>
      <c r="L222" s="38"/>
      <c r="M222" s="38"/>
      <c r="N222" s="38"/>
      <c r="O222" s="38"/>
      <c r="P222" s="38"/>
      <c r="Q222" s="38"/>
      <c r="R222" s="38"/>
      <c r="S222" s="38"/>
      <c r="T222" s="38"/>
      <c r="V222" s="38">
        <f t="array" ref="V222">SUM(COUNTIF($F222:$T222,$B$4:$P$4))</f>
        <v>0</v>
      </c>
    </row>
    <row r="223" spans="2:22" ht="16.8" customHeight="1" x14ac:dyDescent="0.3">
      <c r="B223" s="37" t="s">
        <v>341</v>
      </c>
      <c r="C223" s="37"/>
      <c r="D223" s="37"/>
      <c r="F223" s="38"/>
      <c r="G223" s="38"/>
      <c r="H223" s="38"/>
      <c r="I223" s="38"/>
      <c r="J223" s="38"/>
      <c r="K223" s="38"/>
      <c r="L223" s="38"/>
      <c r="M223" s="38"/>
      <c r="N223" s="38"/>
      <c r="O223" s="38"/>
      <c r="P223" s="38"/>
      <c r="Q223" s="38"/>
      <c r="R223" s="38"/>
      <c r="S223" s="38"/>
      <c r="T223" s="38"/>
      <c r="V223" s="38">
        <f t="array" ref="V223">SUM(COUNTIF($F223:$T223,$B$4:$P$4))</f>
        <v>0</v>
      </c>
    </row>
    <row r="224" spans="2:22" ht="16.8" customHeight="1" x14ac:dyDescent="0.3">
      <c r="B224" s="37" t="s">
        <v>342</v>
      </c>
      <c r="C224" s="37"/>
      <c r="D224" s="37"/>
      <c r="F224" s="38"/>
      <c r="G224" s="38"/>
      <c r="H224" s="38"/>
      <c r="I224" s="38"/>
      <c r="J224" s="38"/>
      <c r="K224" s="38"/>
      <c r="L224" s="38"/>
      <c r="M224" s="38"/>
      <c r="N224" s="38"/>
      <c r="O224" s="38"/>
      <c r="P224" s="38"/>
      <c r="Q224" s="38"/>
      <c r="R224" s="38"/>
      <c r="S224" s="38"/>
      <c r="T224" s="38"/>
      <c r="V224" s="38">
        <f t="array" ref="V224">SUM(COUNTIF($F224:$T224,$B$4:$P$4))</f>
        <v>0</v>
      </c>
    </row>
    <row r="225" spans="2:22" ht="16.8" customHeight="1" x14ac:dyDescent="0.3">
      <c r="B225" s="37" t="s">
        <v>343</v>
      </c>
      <c r="C225" s="37"/>
      <c r="D225" s="37"/>
      <c r="F225" s="38"/>
      <c r="G225" s="38"/>
      <c r="H225" s="38"/>
      <c r="I225" s="38"/>
      <c r="J225" s="38"/>
      <c r="K225" s="38"/>
      <c r="L225" s="38"/>
      <c r="M225" s="38"/>
      <c r="N225" s="38"/>
      <c r="O225" s="38"/>
      <c r="P225" s="38"/>
      <c r="Q225" s="38"/>
      <c r="R225" s="38"/>
      <c r="S225" s="38"/>
      <c r="T225" s="38"/>
      <c r="V225" s="38">
        <f t="array" ref="V225">SUM(COUNTIF($F225:$T225,$B$4:$P$4))</f>
        <v>0</v>
      </c>
    </row>
    <row r="226" spans="2:22" ht="16.8" customHeight="1" x14ac:dyDescent="0.3">
      <c r="B226" s="37" t="s">
        <v>344</v>
      </c>
      <c r="C226" s="37"/>
      <c r="D226" s="37"/>
      <c r="F226" s="38"/>
      <c r="G226" s="38"/>
      <c r="H226" s="38"/>
      <c r="I226" s="38"/>
      <c r="J226" s="38"/>
      <c r="K226" s="38"/>
      <c r="L226" s="38"/>
      <c r="M226" s="38"/>
      <c r="N226" s="38"/>
      <c r="O226" s="38"/>
      <c r="P226" s="38"/>
      <c r="Q226" s="38"/>
      <c r="R226" s="38"/>
      <c r="S226" s="38"/>
      <c r="T226" s="38"/>
      <c r="V226" s="38">
        <f t="array" ref="V226">SUM(COUNTIF($F226:$T226,$B$4:$P$4))</f>
        <v>0</v>
      </c>
    </row>
    <row r="227" spans="2:22" ht="16.8" customHeight="1" x14ac:dyDescent="0.3">
      <c r="B227" s="37" t="s">
        <v>345</v>
      </c>
      <c r="C227" s="37"/>
      <c r="D227" s="37"/>
      <c r="F227" s="38"/>
      <c r="G227" s="38"/>
      <c r="H227" s="38"/>
      <c r="I227" s="38"/>
      <c r="J227" s="38"/>
      <c r="K227" s="38"/>
      <c r="L227" s="38"/>
      <c r="M227" s="38"/>
      <c r="N227" s="38"/>
      <c r="O227" s="38"/>
      <c r="P227" s="38"/>
      <c r="Q227" s="38"/>
      <c r="R227" s="38"/>
      <c r="S227" s="38"/>
      <c r="T227" s="38"/>
      <c r="V227" s="38">
        <f t="array" ref="V227">SUM(COUNTIF($F227:$T227,$B$4:$P$4))</f>
        <v>0</v>
      </c>
    </row>
    <row r="228" spans="2:22" ht="16.8" customHeight="1" x14ac:dyDescent="0.3">
      <c r="B228" s="37" t="s">
        <v>346</v>
      </c>
      <c r="C228" s="37"/>
      <c r="D228" s="37"/>
      <c r="F228" s="38"/>
      <c r="G228" s="38"/>
      <c r="H228" s="38"/>
      <c r="I228" s="38"/>
      <c r="J228" s="38"/>
      <c r="K228" s="38"/>
      <c r="L228" s="38"/>
      <c r="M228" s="38"/>
      <c r="N228" s="38"/>
      <c r="O228" s="38"/>
      <c r="P228" s="38"/>
      <c r="Q228" s="38"/>
      <c r="R228" s="38"/>
      <c r="S228" s="38"/>
      <c r="T228" s="38"/>
      <c r="V228" s="38">
        <f t="array" ref="V228">SUM(COUNTIF($F228:$T228,$B$4:$P$4))</f>
        <v>0</v>
      </c>
    </row>
    <row r="229" spans="2:22" ht="16.8" customHeight="1" x14ac:dyDescent="0.3">
      <c r="B229" s="37" t="s">
        <v>347</v>
      </c>
      <c r="C229" s="37"/>
      <c r="D229" s="37"/>
      <c r="F229" s="38"/>
      <c r="G229" s="38"/>
      <c r="H229" s="38"/>
      <c r="I229" s="38"/>
      <c r="J229" s="38"/>
      <c r="K229" s="38"/>
      <c r="L229" s="38"/>
      <c r="M229" s="38"/>
      <c r="N229" s="38"/>
      <c r="O229" s="38"/>
      <c r="P229" s="38"/>
      <c r="Q229" s="38"/>
      <c r="R229" s="38"/>
      <c r="S229" s="38"/>
      <c r="T229" s="38"/>
      <c r="V229" s="38">
        <f t="array" ref="V229">SUM(COUNTIF($F229:$T229,$B$4:$P$4))</f>
        <v>0</v>
      </c>
    </row>
    <row r="230" spans="2:22" ht="16.8" customHeight="1" x14ac:dyDescent="0.3">
      <c r="B230" s="37" t="s">
        <v>348</v>
      </c>
      <c r="C230" s="37"/>
      <c r="D230" s="37"/>
      <c r="F230" s="38"/>
      <c r="G230" s="38"/>
      <c r="H230" s="38"/>
      <c r="I230" s="38"/>
      <c r="J230" s="38"/>
      <c r="K230" s="38"/>
      <c r="L230" s="38"/>
      <c r="M230" s="38"/>
      <c r="N230" s="38"/>
      <c r="O230" s="38"/>
      <c r="P230" s="38"/>
      <c r="Q230" s="38"/>
      <c r="R230" s="38"/>
      <c r="S230" s="38"/>
      <c r="T230" s="38"/>
      <c r="V230" s="38">
        <f t="array" ref="V230">SUM(COUNTIF($F230:$T230,$B$4:$P$4))</f>
        <v>0</v>
      </c>
    </row>
    <row r="231" spans="2:22" ht="16.8" customHeight="1" x14ac:dyDescent="0.3">
      <c r="B231" s="37" t="s">
        <v>349</v>
      </c>
      <c r="C231" s="37"/>
      <c r="D231" s="37"/>
      <c r="F231" s="38"/>
      <c r="G231" s="38"/>
      <c r="H231" s="38"/>
      <c r="I231" s="38"/>
      <c r="J231" s="38"/>
      <c r="K231" s="38"/>
      <c r="L231" s="38"/>
      <c r="M231" s="38"/>
      <c r="N231" s="38"/>
      <c r="O231" s="38"/>
      <c r="P231" s="38"/>
      <c r="Q231" s="38"/>
      <c r="R231" s="38"/>
      <c r="S231" s="38"/>
      <c r="T231" s="38"/>
      <c r="V231" s="38">
        <f t="array" ref="V231">SUM(COUNTIF($F231:$T231,$B$4:$P$4))</f>
        <v>0</v>
      </c>
    </row>
    <row r="232" spans="2:22" ht="16.8" customHeight="1" x14ac:dyDescent="0.3">
      <c r="B232" s="37" t="s">
        <v>350</v>
      </c>
      <c r="C232" s="37"/>
      <c r="D232" s="37"/>
      <c r="F232" s="38"/>
      <c r="G232" s="38"/>
      <c r="H232" s="38"/>
      <c r="I232" s="38"/>
      <c r="J232" s="38"/>
      <c r="K232" s="38"/>
      <c r="L232" s="38"/>
      <c r="M232" s="38"/>
      <c r="N232" s="38"/>
      <c r="O232" s="38"/>
      <c r="P232" s="38"/>
      <c r="Q232" s="38"/>
      <c r="R232" s="38"/>
      <c r="S232" s="38"/>
      <c r="T232" s="38"/>
      <c r="V232" s="38">
        <f t="array" ref="V232">SUM(COUNTIF($F232:$T232,$B$4:$P$4))</f>
        <v>0</v>
      </c>
    </row>
    <row r="233" spans="2:22" ht="16.8" customHeight="1" x14ac:dyDescent="0.3">
      <c r="B233" s="37" t="s">
        <v>351</v>
      </c>
      <c r="C233" s="37"/>
      <c r="D233" s="37"/>
      <c r="F233" s="38"/>
      <c r="G233" s="38"/>
      <c r="H233" s="38"/>
      <c r="I233" s="38"/>
      <c r="J233" s="38"/>
      <c r="K233" s="38"/>
      <c r="L233" s="38"/>
      <c r="M233" s="38"/>
      <c r="N233" s="38"/>
      <c r="O233" s="38"/>
      <c r="P233" s="38"/>
      <c r="Q233" s="38"/>
      <c r="R233" s="38"/>
      <c r="S233" s="38"/>
      <c r="T233" s="38"/>
      <c r="V233" s="38">
        <f t="array" ref="V233">SUM(COUNTIF($F233:$T233,$B$4:$P$4))</f>
        <v>0</v>
      </c>
    </row>
    <row r="234" spans="2:22" ht="16.8" customHeight="1" x14ac:dyDescent="0.3">
      <c r="B234" s="37" t="s">
        <v>352</v>
      </c>
      <c r="C234" s="37"/>
      <c r="D234" s="37"/>
      <c r="F234" s="38"/>
      <c r="G234" s="38"/>
      <c r="H234" s="38"/>
      <c r="I234" s="38"/>
      <c r="J234" s="38"/>
      <c r="K234" s="38"/>
      <c r="L234" s="38"/>
      <c r="M234" s="38"/>
      <c r="N234" s="38"/>
      <c r="O234" s="38"/>
      <c r="P234" s="38"/>
      <c r="Q234" s="38"/>
      <c r="R234" s="38"/>
      <c r="S234" s="38"/>
      <c r="T234" s="38"/>
      <c r="V234" s="38">
        <f t="array" ref="V234">SUM(COUNTIF($F234:$T234,$B$4:$P$4))</f>
        <v>0</v>
      </c>
    </row>
    <row r="235" spans="2:22" ht="16.8" customHeight="1" x14ac:dyDescent="0.3">
      <c r="B235" s="37" t="s">
        <v>353</v>
      </c>
      <c r="C235" s="37"/>
      <c r="D235" s="37"/>
      <c r="F235" s="38"/>
      <c r="G235" s="38"/>
      <c r="H235" s="38"/>
      <c r="I235" s="38"/>
      <c r="J235" s="38"/>
      <c r="K235" s="38"/>
      <c r="L235" s="38"/>
      <c r="M235" s="38"/>
      <c r="N235" s="38"/>
      <c r="O235" s="38"/>
      <c r="P235" s="38"/>
      <c r="Q235" s="38"/>
      <c r="R235" s="38"/>
      <c r="S235" s="38"/>
      <c r="T235" s="38"/>
      <c r="V235" s="38">
        <f t="array" ref="V235">SUM(COUNTIF($F235:$T235,$B$4:$P$4))</f>
        <v>0</v>
      </c>
    </row>
    <row r="236" spans="2:22" ht="16.8" customHeight="1" x14ac:dyDescent="0.3">
      <c r="B236" s="37" t="s">
        <v>354</v>
      </c>
      <c r="C236" s="37"/>
      <c r="D236" s="37"/>
      <c r="F236" s="38"/>
      <c r="G236" s="38"/>
      <c r="H236" s="38"/>
      <c r="I236" s="38"/>
      <c r="J236" s="38"/>
      <c r="K236" s="38"/>
      <c r="L236" s="38"/>
      <c r="M236" s="38"/>
      <c r="N236" s="38"/>
      <c r="O236" s="38"/>
      <c r="P236" s="38"/>
      <c r="Q236" s="38"/>
      <c r="R236" s="38"/>
      <c r="S236" s="38"/>
      <c r="T236" s="38"/>
      <c r="V236" s="38">
        <f t="array" ref="V236">SUM(COUNTIF($F236:$T236,$B$4:$P$4))</f>
        <v>0</v>
      </c>
    </row>
    <row r="237" spans="2:22" ht="16.8" customHeight="1" x14ac:dyDescent="0.3">
      <c r="B237" s="37" t="s">
        <v>355</v>
      </c>
      <c r="C237" s="37"/>
      <c r="D237" s="37"/>
      <c r="F237" s="38"/>
      <c r="G237" s="38"/>
      <c r="H237" s="38"/>
      <c r="I237" s="38"/>
      <c r="J237" s="38"/>
      <c r="K237" s="38"/>
      <c r="L237" s="38"/>
      <c r="M237" s="38"/>
      <c r="N237" s="38"/>
      <c r="O237" s="38"/>
      <c r="P237" s="38"/>
      <c r="Q237" s="38"/>
      <c r="R237" s="38"/>
      <c r="S237" s="38"/>
      <c r="T237" s="38"/>
      <c r="V237" s="38">
        <f t="array" ref="V237">SUM(COUNTIF($F237:$T237,$B$4:$P$4))</f>
        <v>0</v>
      </c>
    </row>
    <row r="238" spans="2:22" ht="16.8" customHeight="1" x14ac:dyDescent="0.3">
      <c r="B238" s="37" t="s">
        <v>356</v>
      </c>
      <c r="C238" s="37"/>
      <c r="D238" s="37"/>
      <c r="F238" s="38"/>
      <c r="G238" s="38"/>
      <c r="H238" s="38"/>
      <c r="I238" s="38"/>
      <c r="J238" s="38"/>
      <c r="K238" s="38"/>
      <c r="L238" s="38"/>
      <c r="M238" s="38"/>
      <c r="N238" s="38"/>
      <c r="O238" s="38"/>
      <c r="P238" s="38"/>
      <c r="Q238" s="38"/>
      <c r="R238" s="38"/>
      <c r="S238" s="38"/>
      <c r="T238" s="38"/>
      <c r="V238" s="38">
        <f t="array" ref="V238">SUM(COUNTIF($F238:$T238,$B$4:$P$4))</f>
        <v>0</v>
      </c>
    </row>
    <row r="239" spans="2:22" ht="16.8" customHeight="1" x14ac:dyDescent="0.3">
      <c r="B239" s="37" t="s">
        <v>357</v>
      </c>
      <c r="C239" s="37"/>
      <c r="D239" s="37"/>
      <c r="F239" s="38"/>
      <c r="G239" s="38"/>
      <c r="H239" s="38"/>
      <c r="I239" s="38"/>
      <c r="J239" s="38"/>
      <c r="K239" s="38"/>
      <c r="L239" s="38"/>
      <c r="M239" s="38"/>
      <c r="N239" s="38"/>
      <c r="O239" s="38"/>
      <c r="P239" s="38"/>
      <c r="Q239" s="38"/>
      <c r="R239" s="38"/>
      <c r="S239" s="38"/>
      <c r="T239" s="38"/>
      <c r="V239" s="38">
        <f t="array" ref="V239">SUM(COUNTIF($F239:$T239,$B$4:$P$4))</f>
        <v>0</v>
      </c>
    </row>
    <row r="240" spans="2:22" ht="16.8" customHeight="1" x14ac:dyDescent="0.3">
      <c r="B240" s="37" t="s">
        <v>358</v>
      </c>
      <c r="C240" s="37"/>
      <c r="D240" s="37"/>
      <c r="F240" s="38"/>
      <c r="G240" s="38"/>
      <c r="H240" s="38"/>
      <c r="I240" s="38"/>
      <c r="J240" s="38"/>
      <c r="K240" s="38"/>
      <c r="L240" s="38"/>
      <c r="M240" s="38"/>
      <c r="N240" s="38"/>
      <c r="O240" s="38"/>
      <c r="P240" s="38"/>
      <c r="Q240" s="38"/>
      <c r="R240" s="38"/>
      <c r="S240" s="38"/>
      <c r="T240" s="38"/>
      <c r="V240" s="38">
        <f t="array" ref="V240">SUM(COUNTIF($F240:$T240,$B$4:$P$4))</f>
        <v>0</v>
      </c>
    </row>
    <row r="241" spans="2:22" ht="16.8" customHeight="1" x14ac:dyDescent="0.3">
      <c r="B241" s="37" t="s">
        <v>359</v>
      </c>
      <c r="C241" s="37"/>
      <c r="D241" s="37"/>
      <c r="F241" s="38"/>
      <c r="G241" s="38"/>
      <c r="H241" s="38"/>
      <c r="I241" s="38"/>
      <c r="J241" s="38"/>
      <c r="K241" s="38"/>
      <c r="L241" s="38"/>
      <c r="M241" s="38"/>
      <c r="N241" s="38"/>
      <c r="O241" s="38"/>
      <c r="P241" s="38"/>
      <c r="Q241" s="38"/>
      <c r="R241" s="38"/>
      <c r="S241" s="38"/>
      <c r="T241" s="38"/>
      <c r="V241" s="38">
        <f t="array" ref="V241">SUM(COUNTIF($F241:$T241,$B$4:$P$4))</f>
        <v>0</v>
      </c>
    </row>
    <row r="242" spans="2:22" ht="16.8" customHeight="1" x14ac:dyDescent="0.3">
      <c r="B242" s="37" t="s">
        <v>360</v>
      </c>
      <c r="C242" s="37"/>
      <c r="D242" s="37"/>
      <c r="F242" s="38"/>
      <c r="G242" s="38"/>
      <c r="H242" s="38"/>
      <c r="I242" s="38"/>
      <c r="J242" s="38"/>
      <c r="K242" s="38"/>
      <c r="L242" s="38"/>
      <c r="M242" s="38"/>
      <c r="N242" s="38"/>
      <c r="O242" s="38"/>
      <c r="P242" s="38"/>
      <c r="Q242" s="38"/>
      <c r="R242" s="38"/>
      <c r="S242" s="38"/>
      <c r="T242" s="38"/>
      <c r="V242" s="38">
        <f t="array" ref="V242">SUM(COUNTIF($F242:$T242,$B$4:$P$4))</f>
        <v>0</v>
      </c>
    </row>
    <row r="243" spans="2:22" ht="16.8" customHeight="1" x14ac:dyDescent="0.3">
      <c r="B243" s="37" t="s">
        <v>361</v>
      </c>
      <c r="C243" s="37"/>
      <c r="D243" s="37"/>
      <c r="F243" s="38"/>
      <c r="G243" s="38"/>
      <c r="H243" s="38"/>
      <c r="I243" s="38"/>
      <c r="J243" s="38"/>
      <c r="K243" s="38"/>
      <c r="L243" s="38"/>
      <c r="M243" s="38"/>
      <c r="N243" s="38"/>
      <c r="O243" s="38"/>
      <c r="P243" s="38"/>
      <c r="Q243" s="38"/>
      <c r="R243" s="38"/>
      <c r="S243" s="38"/>
      <c r="T243" s="38"/>
      <c r="V243" s="38">
        <f t="array" ref="V243">SUM(COUNTIF($F243:$T243,$B$4:$P$4))</f>
        <v>0</v>
      </c>
    </row>
    <row r="244" spans="2:22" ht="16.8" customHeight="1" x14ac:dyDescent="0.3">
      <c r="B244" s="37" t="s">
        <v>362</v>
      </c>
      <c r="C244" s="37"/>
      <c r="D244" s="37"/>
      <c r="F244" s="38"/>
      <c r="G244" s="38"/>
      <c r="H244" s="38"/>
      <c r="I244" s="38"/>
      <c r="J244" s="38"/>
      <c r="K244" s="38"/>
      <c r="L244" s="38"/>
      <c r="M244" s="38"/>
      <c r="N244" s="38"/>
      <c r="O244" s="38"/>
      <c r="P244" s="38"/>
      <c r="Q244" s="38"/>
      <c r="R244" s="38"/>
      <c r="S244" s="38"/>
      <c r="T244" s="38"/>
      <c r="V244" s="38">
        <f t="array" ref="V244">SUM(COUNTIF($F244:$T244,$B$4:$P$4))</f>
        <v>0</v>
      </c>
    </row>
    <row r="245" spans="2:22" ht="16.8" customHeight="1" x14ac:dyDescent="0.3">
      <c r="B245" s="37" t="s">
        <v>363</v>
      </c>
      <c r="C245" s="37"/>
      <c r="D245" s="37"/>
      <c r="F245" s="38"/>
      <c r="G245" s="38"/>
      <c r="H245" s="38"/>
      <c r="I245" s="38"/>
      <c r="J245" s="38"/>
      <c r="K245" s="38"/>
      <c r="L245" s="38"/>
      <c r="M245" s="38"/>
      <c r="N245" s="38"/>
      <c r="O245" s="38"/>
      <c r="P245" s="38"/>
      <c r="Q245" s="38"/>
      <c r="R245" s="38"/>
      <c r="S245" s="38"/>
      <c r="T245" s="38"/>
      <c r="V245" s="38">
        <f t="array" ref="V245">SUM(COUNTIF($F245:$T245,$B$4:$P$4))</f>
        <v>0</v>
      </c>
    </row>
    <row r="246" spans="2:22" ht="16.8" customHeight="1" x14ac:dyDescent="0.3">
      <c r="B246" s="37" t="s">
        <v>364</v>
      </c>
      <c r="C246" s="37"/>
      <c r="D246" s="37"/>
      <c r="F246" s="38"/>
      <c r="G246" s="38"/>
      <c r="H246" s="38"/>
      <c r="I246" s="38"/>
      <c r="J246" s="38"/>
      <c r="K246" s="38"/>
      <c r="L246" s="38"/>
      <c r="M246" s="38"/>
      <c r="N246" s="38"/>
      <c r="O246" s="38"/>
      <c r="P246" s="38"/>
      <c r="Q246" s="38"/>
      <c r="R246" s="38"/>
      <c r="S246" s="38"/>
      <c r="T246" s="38"/>
      <c r="V246" s="38">
        <f t="array" ref="V246">SUM(COUNTIF($F246:$T246,$B$4:$P$4))</f>
        <v>0</v>
      </c>
    </row>
    <row r="247" spans="2:22" ht="16.8" customHeight="1" x14ac:dyDescent="0.3">
      <c r="B247" s="37" t="s">
        <v>365</v>
      </c>
      <c r="C247" s="37"/>
      <c r="D247" s="37"/>
      <c r="F247" s="38"/>
      <c r="G247" s="38"/>
      <c r="H247" s="38"/>
      <c r="I247" s="38"/>
      <c r="J247" s="38"/>
      <c r="K247" s="38"/>
      <c r="L247" s="38"/>
      <c r="M247" s="38"/>
      <c r="N247" s="38"/>
      <c r="O247" s="38"/>
      <c r="P247" s="38"/>
      <c r="Q247" s="38"/>
      <c r="R247" s="38"/>
      <c r="S247" s="38"/>
      <c r="T247" s="38"/>
      <c r="V247" s="38">
        <f t="array" ref="V247">SUM(COUNTIF($F247:$T247,$B$4:$P$4))</f>
        <v>0</v>
      </c>
    </row>
    <row r="248" spans="2:22" ht="16.8" customHeight="1" x14ac:dyDescent="0.3">
      <c r="B248" s="37" t="s">
        <v>366</v>
      </c>
      <c r="C248" s="37"/>
      <c r="D248" s="37"/>
      <c r="F248" s="38"/>
      <c r="G248" s="38"/>
      <c r="H248" s="38"/>
      <c r="I248" s="38"/>
      <c r="J248" s="38"/>
      <c r="K248" s="38"/>
      <c r="L248" s="38"/>
      <c r="M248" s="38"/>
      <c r="N248" s="38"/>
      <c r="O248" s="38"/>
      <c r="P248" s="38"/>
      <c r="Q248" s="38"/>
      <c r="R248" s="38"/>
      <c r="S248" s="38"/>
      <c r="T248" s="38"/>
      <c r="V248" s="38">
        <f t="array" ref="V248">SUM(COUNTIF($F248:$T248,$B$4:$P$4))</f>
        <v>0</v>
      </c>
    </row>
    <row r="249" spans="2:22" ht="16.8" customHeight="1" x14ac:dyDescent="0.3">
      <c r="B249" s="37" t="s">
        <v>367</v>
      </c>
      <c r="C249" s="37"/>
      <c r="D249" s="37"/>
      <c r="F249" s="38"/>
      <c r="G249" s="38"/>
      <c r="H249" s="38"/>
      <c r="I249" s="38"/>
      <c r="J249" s="38"/>
      <c r="K249" s="38"/>
      <c r="L249" s="38"/>
      <c r="M249" s="38"/>
      <c r="N249" s="38"/>
      <c r="O249" s="38"/>
      <c r="P249" s="38"/>
      <c r="Q249" s="38"/>
      <c r="R249" s="38"/>
      <c r="S249" s="38"/>
      <c r="T249" s="38"/>
      <c r="V249" s="38">
        <f t="array" ref="V249">SUM(COUNTIF($F249:$T249,$B$4:$P$4))</f>
        <v>0</v>
      </c>
    </row>
    <row r="250" spans="2:22" ht="16.8" customHeight="1" x14ac:dyDescent="0.3">
      <c r="B250" s="37" t="s">
        <v>368</v>
      </c>
      <c r="C250" s="37"/>
      <c r="D250" s="37"/>
      <c r="F250" s="38"/>
      <c r="G250" s="38"/>
      <c r="H250" s="38"/>
      <c r="I250" s="38"/>
      <c r="J250" s="38"/>
      <c r="K250" s="38"/>
      <c r="L250" s="38"/>
      <c r="M250" s="38"/>
      <c r="N250" s="38"/>
      <c r="O250" s="38"/>
      <c r="P250" s="38"/>
      <c r="Q250" s="38"/>
      <c r="R250" s="38"/>
      <c r="S250" s="38"/>
      <c r="T250" s="38"/>
      <c r="V250" s="38">
        <f t="array" ref="V250">SUM(COUNTIF($F250:$T250,$B$4:$P$4))</f>
        <v>0</v>
      </c>
    </row>
    <row r="251" spans="2:22" ht="16.8" customHeight="1" x14ac:dyDescent="0.3">
      <c r="B251" s="37" t="s">
        <v>369</v>
      </c>
      <c r="C251" s="37"/>
      <c r="D251" s="37"/>
      <c r="F251" s="38"/>
      <c r="G251" s="38"/>
      <c r="H251" s="38"/>
      <c r="I251" s="38"/>
      <c r="J251" s="38"/>
      <c r="K251" s="38"/>
      <c r="L251" s="38"/>
      <c r="M251" s="38"/>
      <c r="N251" s="38"/>
      <c r="O251" s="38"/>
      <c r="P251" s="38"/>
      <c r="Q251" s="38"/>
      <c r="R251" s="38"/>
      <c r="S251" s="38"/>
      <c r="T251" s="38"/>
      <c r="V251" s="38">
        <f t="array" ref="V251">SUM(COUNTIF($F251:$T251,$B$4:$P$4))</f>
        <v>0</v>
      </c>
    </row>
    <row r="252" spans="2:22" ht="16.8" customHeight="1" x14ac:dyDescent="0.3">
      <c r="B252" s="37" t="s">
        <v>370</v>
      </c>
      <c r="C252" s="37"/>
      <c r="D252" s="37"/>
      <c r="F252" s="38"/>
      <c r="G252" s="38"/>
      <c r="H252" s="38"/>
      <c r="I252" s="38"/>
      <c r="J252" s="38"/>
      <c r="K252" s="38"/>
      <c r="L252" s="38"/>
      <c r="M252" s="38"/>
      <c r="N252" s="38"/>
      <c r="O252" s="38"/>
      <c r="P252" s="38"/>
      <c r="Q252" s="38"/>
      <c r="R252" s="38"/>
      <c r="S252" s="38"/>
      <c r="T252" s="38"/>
      <c r="V252" s="38">
        <f t="array" ref="V252">SUM(COUNTIF($F252:$T252,$B$4:$P$4))</f>
        <v>0</v>
      </c>
    </row>
    <row r="253" spans="2:22" ht="16.8" customHeight="1" x14ac:dyDescent="0.3">
      <c r="B253" s="37" t="s">
        <v>371</v>
      </c>
      <c r="C253" s="37"/>
      <c r="D253" s="37"/>
      <c r="F253" s="38"/>
      <c r="G253" s="38"/>
      <c r="H253" s="38"/>
      <c r="I253" s="38"/>
      <c r="J253" s="38"/>
      <c r="K253" s="38"/>
      <c r="L253" s="38"/>
      <c r="M253" s="38"/>
      <c r="N253" s="38"/>
      <c r="O253" s="38"/>
      <c r="P253" s="38"/>
      <c r="Q253" s="38"/>
      <c r="R253" s="38"/>
      <c r="S253" s="38"/>
      <c r="T253" s="38"/>
      <c r="V253" s="38">
        <f t="array" ref="V253">SUM(COUNTIF($F253:$T253,$B$4:$P$4))</f>
        <v>0</v>
      </c>
    </row>
    <row r="254" spans="2:22" ht="16.8" customHeight="1" x14ac:dyDescent="0.3">
      <c r="B254" s="37" t="s">
        <v>372</v>
      </c>
      <c r="C254" s="37"/>
      <c r="D254" s="37"/>
      <c r="F254" s="38"/>
      <c r="G254" s="38"/>
      <c r="H254" s="38"/>
      <c r="I254" s="38"/>
      <c r="J254" s="38"/>
      <c r="K254" s="38"/>
      <c r="L254" s="38"/>
      <c r="M254" s="38"/>
      <c r="N254" s="38"/>
      <c r="O254" s="38"/>
      <c r="P254" s="38"/>
      <c r="Q254" s="38"/>
      <c r="R254" s="38"/>
      <c r="S254" s="38"/>
      <c r="T254" s="38"/>
      <c r="V254" s="38">
        <f t="array" ref="V254">SUM(COUNTIF($F254:$T254,$B$4:$P$4))</f>
        <v>0</v>
      </c>
    </row>
    <row r="255" spans="2:22" ht="16.8" customHeight="1" x14ac:dyDescent="0.3">
      <c r="B255" s="37" t="s">
        <v>373</v>
      </c>
      <c r="C255" s="37"/>
      <c r="D255" s="37"/>
      <c r="F255" s="38"/>
      <c r="G255" s="38"/>
      <c r="H255" s="38"/>
      <c r="I255" s="38"/>
      <c r="J255" s="38"/>
      <c r="K255" s="38"/>
      <c r="L255" s="38"/>
      <c r="M255" s="38"/>
      <c r="N255" s="38"/>
      <c r="O255" s="38"/>
      <c r="P255" s="38"/>
      <c r="Q255" s="38"/>
      <c r="R255" s="38"/>
      <c r="S255" s="38"/>
      <c r="T255" s="38"/>
      <c r="V255" s="38">
        <f t="array" ref="V255">SUM(COUNTIF($F255:$T255,$B$4:$P$4))</f>
        <v>0</v>
      </c>
    </row>
    <row r="256" spans="2:22" ht="16.8" customHeight="1" x14ac:dyDescent="0.3">
      <c r="B256" s="37" t="s">
        <v>374</v>
      </c>
      <c r="C256" s="37"/>
      <c r="D256" s="37"/>
      <c r="F256" s="38"/>
      <c r="G256" s="38"/>
      <c r="H256" s="38"/>
      <c r="I256" s="38"/>
      <c r="J256" s="38"/>
      <c r="K256" s="38"/>
      <c r="L256" s="38"/>
      <c r="M256" s="38"/>
      <c r="N256" s="38"/>
      <c r="O256" s="38"/>
      <c r="P256" s="38"/>
      <c r="Q256" s="38"/>
      <c r="R256" s="38"/>
      <c r="S256" s="38"/>
      <c r="T256" s="38"/>
      <c r="V256" s="38">
        <f t="array" ref="V256">SUM(COUNTIF($F256:$T256,$B$4:$P$4))</f>
        <v>0</v>
      </c>
    </row>
    <row r="257" spans="2:22" ht="16.8" customHeight="1" x14ac:dyDescent="0.3">
      <c r="B257" s="37" t="s">
        <v>375</v>
      </c>
      <c r="C257" s="37"/>
      <c r="D257" s="37"/>
      <c r="F257" s="38"/>
      <c r="G257" s="38"/>
      <c r="H257" s="38"/>
      <c r="I257" s="38"/>
      <c r="J257" s="38"/>
      <c r="K257" s="38"/>
      <c r="L257" s="38"/>
      <c r="M257" s="38"/>
      <c r="N257" s="38"/>
      <c r="O257" s="38"/>
      <c r="P257" s="38"/>
      <c r="Q257" s="38"/>
      <c r="R257" s="38"/>
      <c r="S257" s="38"/>
      <c r="T257" s="38"/>
      <c r="V257" s="38">
        <f t="array" ref="V257">SUM(COUNTIF($F257:$T257,$B$4:$P$4))</f>
        <v>0</v>
      </c>
    </row>
    <row r="258" spans="2:22" ht="16.8" customHeight="1" x14ac:dyDescent="0.3">
      <c r="B258" s="37" t="s">
        <v>376</v>
      </c>
      <c r="C258" s="37"/>
      <c r="D258" s="37"/>
      <c r="F258" s="38"/>
      <c r="G258" s="38"/>
      <c r="H258" s="38"/>
      <c r="I258" s="38"/>
      <c r="J258" s="38"/>
      <c r="K258" s="38"/>
      <c r="L258" s="38"/>
      <c r="M258" s="38"/>
      <c r="N258" s="38"/>
      <c r="O258" s="38"/>
      <c r="P258" s="38"/>
      <c r="Q258" s="38"/>
      <c r="R258" s="38"/>
      <c r="S258" s="38"/>
      <c r="T258" s="38"/>
      <c r="V258" s="38">
        <f t="array" ref="V258">SUM(COUNTIF($F258:$T258,$B$4:$P$4))</f>
        <v>0</v>
      </c>
    </row>
    <row r="259" spans="2:22" ht="16.8" customHeight="1" x14ac:dyDescent="0.3">
      <c r="B259" s="37" t="s">
        <v>377</v>
      </c>
      <c r="C259" s="37"/>
      <c r="D259" s="37"/>
      <c r="F259" s="38"/>
      <c r="G259" s="38"/>
      <c r="H259" s="38"/>
      <c r="I259" s="38"/>
      <c r="J259" s="38"/>
      <c r="K259" s="38"/>
      <c r="L259" s="38"/>
      <c r="M259" s="38"/>
      <c r="N259" s="38"/>
      <c r="O259" s="38"/>
      <c r="P259" s="38"/>
      <c r="Q259" s="38"/>
      <c r="R259" s="38"/>
      <c r="S259" s="38"/>
      <c r="T259" s="38"/>
      <c r="V259" s="38">
        <f t="array" ref="V259">SUM(COUNTIF($F259:$T259,$B$4:$P$4))</f>
        <v>0</v>
      </c>
    </row>
    <row r="260" spans="2:22" ht="16.8" customHeight="1" x14ac:dyDescent="0.3">
      <c r="B260" s="37" t="s">
        <v>378</v>
      </c>
      <c r="C260" s="37"/>
      <c r="D260" s="37"/>
      <c r="F260" s="38"/>
      <c r="G260" s="38"/>
      <c r="H260" s="38"/>
      <c r="I260" s="38"/>
      <c r="J260" s="38"/>
      <c r="K260" s="38"/>
      <c r="L260" s="38"/>
      <c r="M260" s="38"/>
      <c r="N260" s="38"/>
      <c r="O260" s="38"/>
      <c r="P260" s="38"/>
      <c r="Q260" s="38"/>
      <c r="R260" s="38"/>
      <c r="S260" s="38"/>
      <c r="T260" s="38"/>
      <c r="V260" s="38">
        <f t="array" ref="V260">SUM(COUNTIF($F260:$T260,$B$4:$P$4))</f>
        <v>0</v>
      </c>
    </row>
    <row r="261" spans="2:22" ht="16.8" customHeight="1" x14ac:dyDescent="0.3">
      <c r="B261" s="37" t="s">
        <v>379</v>
      </c>
      <c r="C261" s="37"/>
      <c r="D261" s="37"/>
      <c r="F261" s="38"/>
      <c r="G261" s="38"/>
      <c r="H261" s="38"/>
      <c r="I261" s="38"/>
      <c r="J261" s="38"/>
      <c r="K261" s="38"/>
      <c r="L261" s="38"/>
      <c r="M261" s="38"/>
      <c r="N261" s="38"/>
      <c r="O261" s="38"/>
      <c r="P261" s="38"/>
      <c r="Q261" s="38"/>
      <c r="R261" s="38"/>
      <c r="S261" s="38"/>
      <c r="T261" s="38"/>
      <c r="V261" s="38">
        <f t="array" ref="V261">SUM(COUNTIF($F261:$T261,$B$4:$P$4))</f>
        <v>0</v>
      </c>
    </row>
    <row r="262" spans="2:22" ht="16.8" customHeight="1" x14ac:dyDescent="0.3">
      <c r="B262" s="37" t="s">
        <v>380</v>
      </c>
      <c r="C262" s="37"/>
      <c r="D262" s="37"/>
      <c r="F262" s="38"/>
      <c r="G262" s="38"/>
      <c r="H262" s="38"/>
      <c r="I262" s="38"/>
      <c r="J262" s="38"/>
      <c r="K262" s="38"/>
      <c r="L262" s="38"/>
      <c r="M262" s="38"/>
      <c r="N262" s="38"/>
      <c r="O262" s="38"/>
      <c r="P262" s="38"/>
      <c r="Q262" s="38"/>
      <c r="R262" s="38"/>
      <c r="S262" s="38"/>
      <c r="T262" s="38"/>
      <c r="V262" s="38">
        <f t="array" ref="V262">SUM(COUNTIF($F262:$T262,$B$4:$P$4))</f>
        <v>0</v>
      </c>
    </row>
    <row r="263" spans="2:22" ht="16.8" customHeight="1" x14ac:dyDescent="0.3">
      <c r="B263" s="37" t="s">
        <v>381</v>
      </c>
      <c r="C263" s="37"/>
      <c r="D263" s="37"/>
      <c r="F263" s="38"/>
      <c r="G263" s="38"/>
      <c r="H263" s="38"/>
      <c r="I263" s="38"/>
      <c r="J263" s="38"/>
      <c r="K263" s="38"/>
      <c r="L263" s="38"/>
      <c r="M263" s="38"/>
      <c r="N263" s="38"/>
      <c r="O263" s="38"/>
      <c r="P263" s="38"/>
      <c r="Q263" s="38"/>
      <c r="R263" s="38"/>
      <c r="S263" s="38"/>
      <c r="T263" s="38"/>
      <c r="V263" s="38">
        <f t="array" ref="V263">SUM(COUNTIF($F263:$T263,$B$4:$P$4))</f>
        <v>0</v>
      </c>
    </row>
    <row r="264" spans="2:22" ht="16.8" customHeight="1" x14ac:dyDescent="0.3">
      <c r="B264" s="37" t="s">
        <v>382</v>
      </c>
      <c r="C264" s="37"/>
      <c r="D264" s="37"/>
      <c r="F264" s="38"/>
      <c r="G264" s="38"/>
      <c r="H264" s="38"/>
      <c r="I264" s="38"/>
      <c r="J264" s="38"/>
      <c r="K264" s="38"/>
      <c r="L264" s="38"/>
      <c r="M264" s="38"/>
      <c r="N264" s="38"/>
      <c r="O264" s="38"/>
      <c r="P264" s="38"/>
      <c r="Q264" s="38"/>
      <c r="R264" s="38"/>
      <c r="S264" s="38"/>
      <c r="T264" s="38"/>
      <c r="V264" s="38">
        <f t="array" ref="V264">SUM(COUNTIF($F264:$T264,$B$4:$P$4))</f>
        <v>0</v>
      </c>
    </row>
    <row r="265" spans="2:22" ht="16.8" customHeight="1" x14ac:dyDescent="0.3">
      <c r="B265" s="37" t="s">
        <v>383</v>
      </c>
      <c r="C265" s="37"/>
      <c r="D265" s="37"/>
      <c r="F265" s="38"/>
      <c r="G265" s="38"/>
      <c r="H265" s="38"/>
      <c r="I265" s="38"/>
      <c r="J265" s="38"/>
      <c r="K265" s="38"/>
      <c r="L265" s="38"/>
      <c r="M265" s="38"/>
      <c r="N265" s="38"/>
      <c r="O265" s="38"/>
      <c r="P265" s="38"/>
      <c r="Q265" s="38"/>
      <c r="R265" s="38"/>
      <c r="S265" s="38"/>
      <c r="T265" s="38"/>
      <c r="V265" s="38">
        <f t="array" ref="V265">SUM(COUNTIF($F265:$T265,$B$4:$P$4))</f>
        <v>0</v>
      </c>
    </row>
    <row r="266" spans="2:22" ht="16.8" customHeight="1" x14ac:dyDescent="0.3">
      <c r="B266" s="37" t="s">
        <v>384</v>
      </c>
      <c r="C266" s="37"/>
      <c r="D266" s="37"/>
      <c r="F266" s="38"/>
      <c r="G266" s="38"/>
      <c r="H266" s="38"/>
      <c r="I266" s="38"/>
      <c r="J266" s="38"/>
      <c r="K266" s="38"/>
      <c r="L266" s="38"/>
      <c r="M266" s="38"/>
      <c r="N266" s="38"/>
      <c r="O266" s="38"/>
      <c r="P266" s="38"/>
      <c r="Q266" s="38"/>
      <c r="R266" s="38"/>
      <c r="S266" s="38"/>
      <c r="T266" s="38"/>
      <c r="V266" s="38">
        <f t="array" ref="V266">SUM(COUNTIF($F266:$T266,$B$4:$P$4))</f>
        <v>0</v>
      </c>
    </row>
    <row r="267" spans="2:22" ht="16.8" customHeight="1" x14ac:dyDescent="0.3">
      <c r="B267" s="37" t="s">
        <v>385</v>
      </c>
      <c r="C267" s="37"/>
      <c r="D267" s="37"/>
      <c r="F267" s="38"/>
      <c r="G267" s="38"/>
      <c r="H267" s="38"/>
      <c r="I267" s="38"/>
      <c r="J267" s="38"/>
      <c r="K267" s="38"/>
      <c r="L267" s="38"/>
      <c r="M267" s="38"/>
      <c r="N267" s="38"/>
      <c r="O267" s="38"/>
      <c r="P267" s="38"/>
      <c r="Q267" s="38"/>
      <c r="R267" s="38"/>
      <c r="S267" s="38"/>
      <c r="T267" s="38"/>
      <c r="V267" s="38">
        <f t="array" ref="V267">SUM(COUNTIF($F267:$T267,$B$4:$P$4))</f>
        <v>0</v>
      </c>
    </row>
    <row r="268" spans="2:22" ht="16.8" customHeight="1" x14ac:dyDescent="0.3">
      <c r="B268" s="37" t="s">
        <v>386</v>
      </c>
      <c r="C268" s="37"/>
      <c r="D268" s="37"/>
      <c r="F268" s="38"/>
      <c r="G268" s="38"/>
      <c r="H268" s="38"/>
      <c r="I268" s="38"/>
      <c r="J268" s="38"/>
      <c r="K268" s="38"/>
      <c r="L268" s="38"/>
      <c r="M268" s="38"/>
      <c r="N268" s="38"/>
      <c r="O268" s="38"/>
      <c r="P268" s="38"/>
      <c r="Q268" s="38"/>
      <c r="R268" s="38"/>
      <c r="S268" s="38"/>
      <c r="T268" s="38"/>
      <c r="V268" s="38">
        <f t="array" ref="V268">SUM(COUNTIF($F268:$T268,$B$4:$P$4))</f>
        <v>0</v>
      </c>
    </row>
    <row r="269" spans="2:22" ht="16.8" customHeight="1" x14ac:dyDescent="0.3">
      <c r="B269" s="37" t="s">
        <v>387</v>
      </c>
      <c r="C269" s="37"/>
      <c r="D269" s="37"/>
      <c r="F269" s="38"/>
      <c r="G269" s="38"/>
      <c r="H269" s="38"/>
      <c r="I269" s="38"/>
      <c r="J269" s="38"/>
      <c r="K269" s="38"/>
      <c r="L269" s="38"/>
      <c r="M269" s="38"/>
      <c r="N269" s="38"/>
      <c r="O269" s="38"/>
      <c r="P269" s="38"/>
      <c r="Q269" s="38"/>
      <c r="R269" s="38"/>
      <c r="S269" s="38"/>
      <c r="T269" s="38"/>
      <c r="V269" s="38">
        <f t="array" ref="V269">SUM(COUNTIF($F269:$T269,$B$4:$P$4))</f>
        <v>0</v>
      </c>
    </row>
    <row r="270" spans="2:22" ht="16.8" customHeight="1" x14ac:dyDescent="0.3">
      <c r="B270" s="37" t="s">
        <v>388</v>
      </c>
      <c r="C270" s="37"/>
      <c r="D270" s="37"/>
      <c r="F270" s="38"/>
      <c r="G270" s="38"/>
      <c r="H270" s="38"/>
      <c r="I270" s="38"/>
      <c r="J270" s="38"/>
      <c r="K270" s="38"/>
      <c r="L270" s="38"/>
      <c r="M270" s="38"/>
      <c r="N270" s="38"/>
      <c r="O270" s="38"/>
      <c r="P270" s="38"/>
      <c r="Q270" s="38"/>
      <c r="R270" s="38"/>
      <c r="S270" s="38"/>
      <c r="T270" s="38"/>
      <c r="V270" s="38">
        <f t="array" ref="V270">SUM(COUNTIF($F270:$T270,$B$4:$P$4))</f>
        <v>0</v>
      </c>
    </row>
    <row r="271" spans="2:22" ht="16.8" customHeight="1" x14ac:dyDescent="0.3">
      <c r="B271" s="37" t="s">
        <v>389</v>
      </c>
      <c r="C271" s="37"/>
      <c r="D271" s="37"/>
      <c r="F271" s="38"/>
      <c r="G271" s="38"/>
      <c r="H271" s="38"/>
      <c r="I271" s="38"/>
      <c r="J271" s="38"/>
      <c r="K271" s="38"/>
      <c r="L271" s="38"/>
      <c r="M271" s="38"/>
      <c r="N271" s="38"/>
      <c r="O271" s="38"/>
      <c r="P271" s="38"/>
      <c r="Q271" s="38"/>
      <c r="R271" s="38"/>
      <c r="S271" s="38"/>
      <c r="T271" s="38"/>
      <c r="V271" s="38">
        <f t="array" ref="V271">SUM(COUNTIF($F271:$T271,$B$4:$P$4))</f>
        <v>0</v>
      </c>
    </row>
    <row r="272" spans="2:22" ht="16.8" customHeight="1" x14ac:dyDescent="0.3">
      <c r="B272" s="37" t="s">
        <v>390</v>
      </c>
      <c r="C272" s="37"/>
      <c r="D272" s="37"/>
      <c r="F272" s="38"/>
      <c r="G272" s="38"/>
      <c r="H272" s="38"/>
      <c r="I272" s="38"/>
      <c r="J272" s="38"/>
      <c r="K272" s="38"/>
      <c r="L272" s="38"/>
      <c r="M272" s="38"/>
      <c r="N272" s="38"/>
      <c r="O272" s="38"/>
      <c r="P272" s="38"/>
      <c r="Q272" s="38"/>
      <c r="R272" s="38"/>
      <c r="S272" s="38"/>
      <c r="T272" s="38"/>
      <c r="V272" s="38">
        <f t="array" ref="V272">SUM(COUNTIF($F272:$T272,$B$4:$P$4))</f>
        <v>0</v>
      </c>
    </row>
    <row r="273" spans="2:22" ht="16.8" customHeight="1" x14ac:dyDescent="0.3">
      <c r="B273" s="37" t="s">
        <v>391</v>
      </c>
      <c r="C273" s="37"/>
      <c r="D273" s="37"/>
      <c r="F273" s="38"/>
      <c r="G273" s="38"/>
      <c r="H273" s="38"/>
      <c r="I273" s="38"/>
      <c r="J273" s="38"/>
      <c r="K273" s="38"/>
      <c r="L273" s="38"/>
      <c r="M273" s="38"/>
      <c r="N273" s="38"/>
      <c r="O273" s="38"/>
      <c r="P273" s="38"/>
      <c r="Q273" s="38"/>
      <c r="R273" s="38"/>
      <c r="S273" s="38"/>
      <c r="T273" s="38"/>
      <c r="V273" s="38">
        <f t="array" ref="V273">SUM(COUNTIF($F273:$T273,$B$4:$P$4))</f>
        <v>0</v>
      </c>
    </row>
    <row r="274" spans="2:22" ht="16.8" customHeight="1" x14ac:dyDescent="0.3">
      <c r="B274" s="37" t="s">
        <v>392</v>
      </c>
      <c r="C274" s="37"/>
      <c r="D274" s="37"/>
      <c r="F274" s="38"/>
      <c r="G274" s="38"/>
      <c r="H274" s="38"/>
      <c r="I274" s="38"/>
      <c r="J274" s="38"/>
      <c r="K274" s="38"/>
      <c r="L274" s="38"/>
      <c r="M274" s="38"/>
      <c r="N274" s="38"/>
      <c r="O274" s="38"/>
      <c r="P274" s="38"/>
      <c r="Q274" s="38"/>
      <c r="R274" s="38"/>
      <c r="S274" s="38"/>
      <c r="T274" s="38"/>
      <c r="V274" s="38">
        <f t="array" ref="V274">SUM(COUNTIF($F274:$T274,$B$4:$P$4))</f>
        <v>0</v>
      </c>
    </row>
    <row r="275" spans="2:22" ht="16.8" customHeight="1" x14ac:dyDescent="0.3">
      <c r="B275" s="37" t="s">
        <v>393</v>
      </c>
      <c r="C275" s="37"/>
      <c r="D275" s="37"/>
      <c r="F275" s="38"/>
      <c r="G275" s="38"/>
      <c r="H275" s="38"/>
      <c r="I275" s="38"/>
      <c r="J275" s="38"/>
      <c r="K275" s="38"/>
      <c r="L275" s="38"/>
      <c r="M275" s="38"/>
      <c r="N275" s="38"/>
      <c r="O275" s="38"/>
      <c r="P275" s="38"/>
      <c r="Q275" s="38"/>
      <c r="R275" s="38"/>
      <c r="S275" s="38"/>
      <c r="T275" s="38"/>
      <c r="V275" s="38">
        <f t="array" ref="V275">SUM(COUNTIF($F275:$T275,$B$4:$P$4))</f>
        <v>0</v>
      </c>
    </row>
    <row r="276" spans="2:22" ht="16.8" customHeight="1" x14ac:dyDescent="0.3">
      <c r="B276" s="37" t="s">
        <v>394</v>
      </c>
      <c r="C276" s="37"/>
      <c r="D276" s="37"/>
      <c r="F276" s="38"/>
      <c r="G276" s="38"/>
      <c r="H276" s="38"/>
      <c r="I276" s="38"/>
      <c r="J276" s="38"/>
      <c r="K276" s="38"/>
      <c r="L276" s="38"/>
      <c r="M276" s="38"/>
      <c r="N276" s="38"/>
      <c r="O276" s="38"/>
      <c r="P276" s="38"/>
      <c r="Q276" s="38"/>
      <c r="R276" s="38"/>
      <c r="S276" s="38"/>
      <c r="T276" s="38"/>
      <c r="V276" s="38">
        <f t="array" ref="V276">SUM(COUNTIF($F276:$T276,$B$4:$P$4))</f>
        <v>0</v>
      </c>
    </row>
    <row r="277" spans="2:22" ht="16.8" customHeight="1" x14ac:dyDescent="0.3">
      <c r="B277" s="37" t="s">
        <v>395</v>
      </c>
      <c r="C277" s="37"/>
      <c r="D277" s="37"/>
      <c r="F277" s="38"/>
      <c r="G277" s="38"/>
      <c r="H277" s="38"/>
      <c r="I277" s="38"/>
      <c r="J277" s="38"/>
      <c r="K277" s="38"/>
      <c r="L277" s="38"/>
      <c r="M277" s="38"/>
      <c r="N277" s="38"/>
      <c r="O277" s="38"/>
      <c r="P277" s="38"/>
      <c r="Q277" s="38"/>
      <c r="R277" s="38"/>
      <c r="S277" s="38"/>
      <c r="T277" s="38"/>
      <c r="V277" s="38">
        <f t="array" ref="V277">SUM(COUNTIF($F277:$T277,$B$4:$P$4))</f>
        <v>0</v>
      </c>
    </row>
    <row r="278" spans="2:22" ht="16.8" customHeight="1" x14ac:dyDescent="0.3">
      <c r="B278" s="37" t="s">
        <v>396</v>
      </c>
      <c r="C278" s="37"/>
      <c r="D278" s="37"/>
      <c r="F278" s="38"/>
      <c r="G278" s="38"/>
      <c r="H278" s="38"/>
      <c r="I278" s="38"/>
      <c r="J278" s="38"/>
      <c r="K278" s="38"/>
      <c r="L278" s="38"/>
      <c r="M278" s="38"/>
      <c r="N278" s="38"/>
      <c r="O278" s="38"/>
      <c r="P278" s="38"/>
      <c r="Q278" s="38"/>
      <c r="R278" s="38"/>
      <c r="S278" s="38"/>
      <c r="T278" s="38"/>
      <c r="V278" s="38">
        <f t="array" ref="V278">SUM(COUNTIF($F278:$T278,$B$4:$P$4))</f>
        <v>0</v>
      </c>
    </row>
    <row r="279" spans="2:22" ht="16.8" customHeight="1" x14ac:dyDescent="0.3">
      <c r="B279" s="37" t="s">
        <v>397</v>
      </c>
      <c r="C279" s="37"/>
      <c r="D279" s="37"/>
      <c r="F279" s="38"/>
      <c r="G279" s="38"/>
      <c r="H279" s="38"/>
      <c r="I279" s="38"/>
      <c r="J279" s="38"/>
      <c r="K279" s="38"/>
      <c r="L279" s="38"/>
      <c r="M279" s="38"/>
      <c r="N279" s="38"/>
      <c r="O279" s="38"/>
      <c r="P279" s="38"/>
      <c r="Q279" s="38"/>
      <c r="R279" s="38"/>
      <c r="S279" s="38"/>
      <c r="T279" s="38"/>
      <c r="V279" s="38">
        <f t="array" ref="V279">SUM(COUNTIF($F279:$T279,$B$4:$P$4))</f>
        <v>0</v>
      </c>
    </row>
    <row r="280" spans="2:22" ht="16.8" customHeight="1" x14ac:dyDescent="0.3">
      <c r="B280" s="37" t="s">
        <v>398</v>
      </c>
      <c r="C280" s="37"/>
      <c r="D280" s="37"/>
      <c r="F280" s="38"/>
      <c r="G280" s="38"/>
      <c r="H280" s="38"/>
      <c r="I280" s="38"/>
      <c r="J280" s="38"/>
      <c r="K280" s="38"/>
      <c r="L280" s="38"/>
      <c r="M280" s="38"/>
      <c r="N280" s="38"/>
      <c r="O280" s="38"/>
      <c r="P280" s="38"/>
      <c r="Q280" s="38"/>
      <c r="R280" s="38"/>
      <c r="S280" s="38"/>
      <c r="T280" s="38"/>
      <c r="V280" s="38">
        <f t="array" ref="V280">SUM(COUNTIF($F280:$T280,$B$4:$P$4))</f>
        <v>0</v>
      </c>
    </row>
    <row r="281" spans="2:22" ht="16.8" customHeight="1" x14ac:dyDescent="0.3">
      <c r="B281" s="37" t="s">
        <v>399</v>
      </c>
      <c r="C281" s="37"/>
      <c r="D281" s="37"/>
      <c r="F281" s="38"/>
      <c r="G281" s="38"/>
      <c r="H281" s="38"/>
      <c r="I281" s="38"/>
      <c r="J281" s="38"/>
      <c r="K281" s="38"/>
      <c r="L281" s="38"/>
      <c r="M281" s="38"/>
      <c r="N281" s="38"/>
      <c r="O281" s="38"/>
      <c r="P281" s="38"/>
      <c r="Q281" s="38"/>
      <c r="R281" s="38"/>
      <c r="S281" s="38"/>
      <c r="T281" s="38"/>
      <c r="V281" s="38">
        <f t="array" ref="V281">SUM(COUNTIF($F281:$T281,$B$4:$P$4))</f>
        <v>0</v>
      </c>
    </row>
    <row r="282" spans="2:22" ht="16.8" customHeight="1" x14ac:dyDescent="0.3">
      <c r="B282" s="37" t="s">
        <v>400</v>
      </c>
      <c r="C282" s="37"/>
      <c r="D282" s="37"/>
      <c r="F282" s="38"/>
      <c r="G282" s="38"/>
      <c r="H282" s="38"/>
      <c r="I282" s="38"/>
      <c r="J282" s="38"/>
      <c r="K282" s="38"/>
      <c r="L282" s="38"/>
      <c r="M282" s="38"/>
      <c r="N282" s="38"/>
      <c r="O282" s="38"/>
      <c r="P282" s="38"/>
      <c r="Q282" s="38"/>
      <c r="R282" s="38"/>
      <c r="S282" s="38"/>
      <c r="T282" s="38"/>
      <c r="V282" s="38">
        <f t="array" ref="V282">SUM(COUNTIF($F282:$T282,$B$4:$P$4))</f>
        <v>0</v>
      </c>
    </row>
    <row r="283" spans="2:22" ht="16.8" customHeight="1" x14ac:dyDescent="0.3">
      <c r="B283" s="37" t="s">
        <v>401</v>
      </c>
      <c r="C283" s="37"/>
      <c r="D283" s="37"/>
      <c r="F283" s="38"/>
      <c r="G283" s="38"/>
      <c r="H283" s="38"/>
      <c r="I283" s="38"/>
      <c r="J283" s="38"/>
      <c r="K283" s="38"/>
      <c r="L283" s="38"/>
      <c r="M283" s="38"/>
      <c r="N283" s="38"/>
      <c r="O283" s="38"/>
      <c r="P283" s="38"/>
      <c r="Q283" s="38"/>
      <c r="R283" s="38"/>
      <c r="S283" s="38"/>
      <c r="T283" s="38"/>
      <c r="V283" s="38">
        <f t="array" ref="V283">SUM(COUNTIF($F283:$T283,$B$4:$P$4))</f>
        <v>0</v>
      </c>
    </row>
    <row r="284" spans="2:22" ht="16.8" customHeight="1" x14ac:dyDescent="0.3">
      <c r="B284" s="37" t="s">
        <v>402</v>
      </c>
      <c r="C284" s="37"/>
      <c r="D284" s="37"/>
      <c r="F284" s="38"/>
      <c r="G284" s="38"/>
      <c r="H284" s="38"/>
      <c r="I284" s="38"/>
      <c r="J284" s="38"/>
      <c r="K284" s="38"/>
      <c r="L284" s="38"/>
      <c r="M284" s="38"/>
      <c r="N284" s="38"/>
      <c r="O284" s="38"/>
      <c r="P284" s="38"/>
      <c r="Q284" s="38"/>
      <c r="R284" s="38"/>
      <c r="S284" s="38"/>
      <c r="T284" s="38"/>
      <c r="V284" s="38">
        <f t="array" ref="V284">SUM(COUNTIF($F284:$T284,$B$4:$P$4))</f>
        <v>0</v>
      </c>
    </row>
    <row r="285" spans="2:22" ht="16.8" customHeight="1" x14ac:dyDescent="0.3">
      <c r="B285" s="37" t="s">
        <v>403</v>
      </c>
      <c r="C285" s="37"/>
      <c r="D285" s="37"/>
      <c r="F285" s="38"/>
      <c r="G285" s="38"/>
      <c r="H285" s="38"/>
      <c r="I285" s="38"/>
      <c r="J285" s="38"/>
      <c r="K285" s="38"/>
      <c r="L285" s="38"/>
      <c r="M285" s="38"/>
      <c r="N285" s="38"/>
      <c r="O285" s="38"/>
      <c r="P285" s="38"/>
      <c r="Q285" s="38"/>
      <c r="R285" s="38"/>
      <c r="S285" s="38"/>
      <c r="T285" s="38"/>
      <c r="V285" s="38">
        <f t="array" ref="V285">SUM(COUNTIF($F285:$T285,$B$4:$P$4))</f>
        <v>0</v>
      </c>
    </row>
    <row r="286" spans="2:22" ht="16.8" customHeight="1" x14ac:dyDescent="0.3">
      <c r="B286" s="37" t="s">
        <v>404</v>
      </c>
      <c r="C286" s="37"/>
      <c r="D286" s="37"/>
      <c r="F286" s="38"/>
      <c r="G286" s="38"/>
      <c r="H286" s="38"/>
      <c r="I286" s="38"/>
      <c r="J286" s="38"/>
      <c r="K286" s="38"/>
      <c r="L286" s="38"/>
      <c r="M286" s="38"/>
      <c r="N286" s="38"/>
      <c r="O286" s="38"/>
      <c r="P286" s="38"/>
      <c r="Q286" s="38"/>
      <c r="R286" s="38"/>
      <c r="S286" s="38"/>
      <c r="T286" s="38"/>
      <c r="V286" s="38">
        <f t="array" ref="V286">SUM(COUNTIF($F286:$T286,$B$4:$P$4))</f>
        <v>0</v>
      </c>
    </row>
    <row r="287" spans="2:22" ht="16.8" customHeight="1" x14ac:dyDescent="0.3">
      <c r="B287" s="37" t="s">
        <v>405</v>
      </c>
      <c r="C287" s="37"/>
      <c r="D287" s="37"/>
      <c r="F287" s="38"/>
      <c r="G287" s="38"/>
      <c r="H287" s="38"/>
      <c r="I287" s="38"/>
      <c r="J287" s="38"/>
      <c r="K287" s="38"/>
      <c r="L287" s="38"/>
      <c r="M287" s="38"/>
      <c r="N287" s="38"/>
      <c r="O287" s="38"/>
      <c r="P287" s="38"/>
      <c r="Q287" s="38"/>
      <c r="R287" s="38"/>
      <c r="S287" s="38"/>
      <c r="T287" s="38"/>
      <c r="V287" s="38">
        <f t="array" ref="V287">SUM(COUNTIF($F287:$T287,$B$4:$P$4))</f>
        <v>0</v>
      </c>
    </row>
    <row r="288" spans="2:22" ht="16.8" customHeight="1" x14ac:dyDescent="0.3">
      <c r="B288" s="37" t="s">
        <v>406</v>
      </c>
      <c r="C288" s="37"/>
      <c r="D288" s="37"/>
      <c r="F288" s="38"/>
      <c r="G288" s="38"/>
      <c r="H288" s="38"/>
      <c r="I288" s="38"/>
      <c r="J288" s="38"/>
      <c r="K288" s="38"/>
      <c r="L288" s="38"/>
      <c r="M288" s="38"/>
      <c r="N288" s="38"/>
      <c r="O288" s="38"/>
      <c r="P288" s="38"/>
      <c r="Q288" s="38"/>
      <c r="R288" s="38"/>
      <c r="S288" s="38"/>
      <c r="T288" s="38"/>
      <c r="V288" s="38">
        <f t="array" ref="V288">SUM(COUNTIF($F288:$T288,$B$4:$P$4))</f>
        <v>0</v>
      </c>
    </row>
    <row r="289" spans="2:22" ht="16.8" customHeight="1" x14ac:dyDescent="0.3">
      <c r="B289" s="37" t="s">
        <v>407</v>
      </c>
      <c r="C289" s="37"/>
      <c r="D289" s="37"/>
      <c r="F289" s="38"/>
      <c r="G289" s="38"/>
      <c r="H289" s="38"/>
      <c r="I289" s="38"/>
      <c r="J289" s="38"/>
      <c r="K289" s="38"/>
      <c r="L289" s="38"/>
      <c r="M289" s="38"/>
      <c r="N289" s="38"/>
      <c r="O289" s="38"/>
      <c r="P289" s="38"/>
      <c r="Q289" s="38"/>
      <c r="R289" s="38"/>
      <c r="S289" s="38"/>
      <c r="T289" s="38"/>
      <c r="V289" s="38">
        <f t="array" ref="V289">SUM(COUNTIF($F289:$T289,$B$4:$P$4))</f>
        <v>0</v>
      </c>
    </row>
    <row r="290" spans="2:22" ht="16.8" customHeight="1" x14ac:dyDescent="0.3">
      <c r="B290" s="37" t="s">
        <v>408</v>
      </c>
      <c r="C290" s="37"/>
      <c r="D290" s="37"/>
      <c r="F290" s="38"/>
      <c r="G290" s="38"/>
      <c r="H290" s="38"/>
      <c r="I290" s="38"/>
      <c r="J290" s="38"/>
      <c r="K290" s="38"/>
      <c r="L290" s="38"/>
      <c r="M290" s="38"/>
      <c r="N290" s="38"/>
      <c r="O290" s="38"/>
      <c r="P290" s="38"/>
      <c r="Q290" s="38"/>
      <c r="R290" s="38"/>
      <c r="S290" s="38"/>
      <c r="T290" s="38"/>
      <c r="V290" s="38">
        <f t="array" ref="V290">SUM(COUNTIF($F290:$T290,$B$4:$P$4))</f>
        <v>0</v>
      </c>
    </row>
    <row r="291" spans="2:22" ht="16.8" customHeight="1" x14ac:dyDescent="0.3">
      <c r="B291" s="37" t="s">
        <v>409</v>
      </c>
      <c r="C291" s="37"/>
      <c r="D291" s="37"/>
      <c r="F291" s="38"/>
      <c r="G291" s="38"/>
      <c r="H291" s="38"/>
      <c r="I291" s="38"/>
      <c r="J291" s="38"/>
      <c r="K291" s="38"/>
      <c r="L291" s="38"/>
      <c r="M291" s="38"/>
      <c r="N291" s="38"/>
      <c r="O291" s="38"/>
      <c r="P291" s="38"/>
      <c r="Q291" s="38"/>
      <c r="R291" s="38"/>
      <c r="S291" s="38"/>
      <c r="T291" s="38"/>
      <c r="V291" s="38">
        <f t="array" ref="V291">SUM(COUNTIF($F291:$T291,$B$4:$P$4))</f>
        <v>0</v>
      </c>
    </row>
    <row r="292" spans="2:22" ht="16.8" customHeight="1" x14ac:dyDescent="0.3">
      <c r="B292" s="37" t="s">
        <v>410</v>
      </c>
      <c r="C292" s="37"/>
      <c r="D292" s="37"/>
      <c r="F292" s="38"/>
      <c r="G292" s="38"/>
      <c r="H292" s="38"/>
      <c r="I292" s="38"/>
      <c r="J292" s="38"/>
      <c r="K292" s="38"/>
      <c r="L292" s="38"/>
      <c r="M292" s="38"/>
      <c r="N292" s="38"/>
      <c r="O292" s="38"/>
      <c r="P292" s="38"/>
      <c r="Q292" s="38"/>
      <c r="R292" s="38"/>
      <c r="S292" s="38"/>
      <c r="T292" s="38"/>
      <c r="V292" s="38">
        <f t="array" ref="V292">SUM(COUNTIF($F292:$T292,$B$4:$P$4))</f>
        <v>0</v>
      </c>
    </row>
    <row r="293" spans="2:22" ht="16.8" customHeight="1" x14ac:dyDescent="0.3">
      <c r="B293" s="37" t="s">
        <v>411</v>
      </c>
      <c r="C293" s="37"/>
      <c r="D293" s="37"/>
      <c r="F293" s="38"/>
      <c r="G293" s="38"/>
      <c r="H293" s="38"/>
      <c r="I293" s="38"/>
      <c r="J293" s="38"/>
      <c r="K293" s="38"/>
      <c r="L293" s="38"/>
      <c r="M293" s="38"/>
      <c r="N293" s="38"/>
      <c r="O293" s="38"/>
      <c r="P293" s="38"/>
      <c r="Q293" s="38"/>
      <c r="R293" s="38"/>
      <c r="S293" s="38"/>
      <c r="T293" s="38"/>
      <c r="V293" s="38">
        <f t="array" ref="V293">SUM(COUNTIF($F293:$T293,$B$4:$P$4))</f>
        <v>0</v>
      </c>
    </row>
    <row r="294" spans="2:22" ht="16.8" customHeight="1" x14ac:dyDescent="0.3">
      <c r="B294" s="37" t="s">
        <v>412</v>
      </c>
      <c r="C294" s="37"/>
      <c r="D294" s="37"/>
      <c r="F294" s="38"/>
      <c r="G294" s="38"/>
      <c r="H294" s="38"/>
      <c r="I294" s="38"/>
      <c r="J294" s="38"/>
      <c r="K294" s="38"/>
      <c r="L294" s="38"/>
      <c r="M294" s="38"/>
      <c r="N294" s="38"/>
      <c r="O294" s="38"/>
      <c r="P294" s="38"/>
      <c r="Q294" s="38"/>
      <c r="R294" s="38"/>
      <c r="S294" s="38"/>
      <c r="T294" s="38"/>
      <c r="V294" s="38">
        <f t="array" ref="V294">SUM(COUNTIF($F294:$T294,$B$4:$P$4))</f>
        <v>0</v>
      </c>
    </row>
    <row r="295" spans="2:22" ht="16.8" customHeight="1" x14ac:dyDescent="0.3">
      <c r="B295" s="37" t="s">
        <v>413</v>
      </c>
      <c r="C295" s="37"/>
      <c r="D295" s="37"/>
      <c r="F295" s="38"/>
      <c r="G295" s="38"/>
      <c r="H295" s="38"/>
      <c r="I295" s="38"/>
      <c r="J295" s="38"/>
      <c r="K295" s="38"/>
      <c r="L295" s="38"/>
      <c r="M295" s="38"/>
      <c r="N295" s="38"/>
      <c r="O295" s="38"/>
      <c r="P295" s="38"/>
      <c r="Q295" s="38"/>
      <c r="R295" s="38"/>
      <c r="S295" s="38"/>
      <c r="T295" s="38"/>
      <c r="V295" s="38">
        <f t="array" ref="V295">SUM(COUNTIF($F295:$T295,$B$4:$P$4))</f>
        <v>0</v>
      </c>
    </row>
    <row r="296" spans="2:22" ht="16.8" customHeight="1" x14ac:dyDescent="0.3">
      <c r="B296" s="37" t="s">
        <v>414</v>
      </c>
      <c r="C296" s="37"/>
      <c r="D296" s="37"/>
      <c r="F296" s="38"/>
      <c r="G296" s="38"/>
      <c r="H296" s="38"/>
      <c r="I296" s="38"/>
      <c r="J296" s="38"/>
      <c r="K296" s="38"/>
      <c r="L296" s="38"/>
      <c r="M296" s="38"/>
      <c r="N296" s="38"/>
      <c r="O296" s="38"/>
      <c r="P296" s="38"/>
      <c r="Q296" s="38"/>
      <c r="R296" s="38"/>
      <c r="S296" s="38"/>
      <c r="T296" s="38"/>
      <c r="V296" s="38">
        <f t="array" ref="V296">SUM(COUNTIF($F296:$T296,$B$4:$P$4))</f>
        <v>0</v>
      </c>
    </row>
    <row r="297" spans="2:22" ht="16.8" customHeight="1" x14ac:dyDescent="0.3">
      <c r="B297" s="37" t="s">
        <v>415</v>
      </c>
      <c r="C297" s="37"/>
      <c r="D297" s="37"/>
      <c r="F297" s="38"/>
      <c r="G297" s="38"/>
      <c r="H297" s="38"/>
      <c r="I297" s="38"/>
      <c r="J297" s="38"/>
      <c r="K297" s="38"/>
      <c r="L297" s="38"/>
      <c r="M297" s="38"/>
      <c r="N297" s="38"/>
      <c r="O297" s="38"/>
      <c r="P297" s="38"/>
      <c r="Q297" s="38"/>
      <c r="R297" s="38"/>
      <c r="S297" s="38"/>
      <c r="T297" s="38"/>
      <c r="V297" s="38">
        <f t="array" ref="V297">SUM(COUNTIF($F297:$T297,$B$4:$P$4))</f>
        <v>0</v>
      </c>
    </row>
    <row r="298" spans="2:22" ht="16.8" customHeight="1" x14ac:dyDescent="0.3">
      <c r="B298" s="37" t="s">
        <v>416</v>
      </c>
      <c r="C298" s="37"/>
      <c r="D298" s="37"/>
      <c r="F298" s="38"/>
      <c r="G298" s="38"/>
      <c r="H298" s="38"/>
      <c r="I298" s="38"/>
      <c r="J298" s="38"/>
      <c r="K298" s="38"/>
      <c r="L298" s="38"/>
      <c r="M298" s="38"/>
      <c r="N298" s="38"/>
      <c r="O298" s="38"/>
      <c r="P298" s="38"/>
      <c r="Q298" s="38"/>
      <c r="R298" s="38"/>
      <c r="S298" s="38"/>
      <c r="T298" s="38"/>
      <c r="V298" s="38">
        <f t="array" ref="V298">SUM(COUNTIF($F298:$T298,$B$4:$P$4))</f>
        <v>0</v>
      </c>
    </row>
    <row r="299" spans="2:22" ht="16.8" customHeight="1" x14ac:dyDescent="0.3">
      <c r="B299" s="37" t="s">
        <v>417</v>
      </c>
      <c r="C299" s="37"/>
      <c r="D299" s="37"/>
      <c r="F299" s="38"/>
      <c r="G299" s="38"/>
      <c r="H299" s="38"/>
      <c r="I299" s="38"/>
      <c r="J299" s="38"/>
      <c r="K299" s="38"/>
      <c r="L299" s="38"/>
      <c r="M299" s="38"/>
      <c r="N299" s="38"/>
      <c r="O299" s="38"/>
      <c r="P299" s="38"/>
      <c r="Q299" s="38"/>
      <c r="R299" s="38"/>
      <c r="S299" s="38"/>
      <c r="T299" s="38"/>
      <c r="V299" s="38">
        <f t="array" ref="V299">SUM(COUNTIF($F299:$T299,$B$4:$P$4))</f>
        <v>0</v>
      </c>
    </row>
    <row r="300" spans="2:22" ht="16.8" customHeight="1" x14ac:dyDescent="0.3">
      <c r="B300" s="37" t="s">
        <v>418</v>
      </c>
      <c r="C300" s="37"/>
      <c r="D300" s="37"/>
      <c r="F300" s="38"/>
      <c r="G300" s="38"/>
      <c r="H300" s="38"/>
      <c r="I300" s="38"/>
      <c r="J300" s="38"/>
      <c r="K300" s="38"/>
      <c r="L300" s="38"/>
      <c r="M300" s="38"/>
      <c r="N300" s="38"/>
      <c r="O300" s="38"/>
      <c r="P300" s="38"/>
      <c r="Q300" s="38"/>
      <c r="R300" s="38"/>
      <c r="S300" s="38"/>
      <c r="T300" s="38"/>
      <c r="V300" s="38">
        <f t="array" ref="V300">SUM(COUNTIF($F300:$T300,$B$4:$P$4))</f>
        <v>0</v>
      </c>
    </row>
    <row r="301" spans="2:22" ht="16.8" customHeight="1" x14ac:dyDescent="0.3">
      <c r="B301" s="37" t="s">
        <v>419</v>
      </c>
      <c r="C301" s="37"/>
      <c r="D301" s="37"/>
      <c r="F301" s="38"/>
      <c r="G301" s="38"/>
      <c r="H301" s="38"/>
      <c r="I301" s="38"/>
      <c r="J301" s="38"/>
      <c r="K301" s="38"/>
      <c r="L301" s="38"/>
      <c r="M301" s="38"/>
      <c r="N301" s="38"/>
      <c r="O301" s="38"/>
      <c r="P301" s="38"/>
      <c r="Q301" s="38"/>
      <c r="R301" s="38"/>
      <c r="S301" s="38"/>
      <c r="T301" s="38"/>
      <c r="V301" s="38">
        <f t="array" ref="V301">SUM(COUNTIF($F301:$T301,$B$4:$P$4))</f>
        <v>0</v>
      </c>
    </row>
    <row r="302" spans="2:22" ht="16.8" customHeight="1" x14ac:dyDescent="0.3">
      <c r="B302" s="37" t="s">
        <v>420</v>
      </c>
      <c r="C302" s="37"/>
      <c r="D302" s="37"/>
      <c r="F302" s="38"/>
      <c r="G302" s="38"/>
      <c r="H302" s="38"/>
      <c r="I302" s="38"/>
      <c r="J302" s="38"/>
      <c r="K302" s="38"/>
      <c r="L302" s="38"/>
      <c r="M302" s="38"/>
      <c r="N302" s="38"/>
      <c r="O302" s="38"/>
      <c r="P302" s="38"/>
      <c r="Q302" s="38"/>
      <c r="R302" s="38"/>
      <c r="S302" s="38"/>
      <c r="T302" s="38"/>
      <c r="V302" s="38">
        <f t="array" ref="V302">SUM(COUNTIF($F302:$T302,$B$4:$P$4))</f>
        <v>0</v>
      </c>
    </row>
    <row r="303" spans="2:22" ht="16.8" customHeight="1" x14ac:dyDescent="0.3">
      <c r="B303" s="37" t="s">
        <v>421</v>
      </c>
      <c r="C303" s="37"/>
      <c r="D303" s="37"/>
      <c r="F303" s="38"/>
      <c r="G303" s="38"/>
      <c r="H303" s="38"/>
      <c r="I303" s="38"/>
      <c r="J303" s="38"/>
      <c r="K303" s="38"/>
      <c r="L303" s="38"/>
      <c r="M303" s="38"/>
      <c r="N303" s="38"/>
      <c r="O303" s="38"/>
      <c r="P303" s="38"/>
      <c r="Q303" s="38"/>
      <c r="R303" s="38"/>
      <c r="S303" s="38"/>
      <c r="T303" s="38"/>
      <c r="V303" s="38">
        <f t="array" ref="V303">SUM(COUNTIF($F303:$T303,$B$4:$P$4))</f>
        <v>0</v>
      </c>
    </row>
    <row r="304" spans="2:22" ht="16.8" customHeight="1" x14ac:dyDescent="0.3">
      <c r="B304" s="37" t="s">
        <v>422</v>
      </c>
      <c r="C304" s="37"/>
      <c r="D304" s="37"/>
      <c r="F304" s="38"/>
      <c r="G304" s="38"/>
      <c r="H304" s="38"/>
      <c r="I304" s="38"/>
      <c r="J304" s="38"/>
      <c r="K304" s="38"/>
      <c r="L304" s="38"/>
      <c r="M304" s="38"/>
      <c r="N304" s="38"/>
      <c r="O304" s="38"/>
      <c r="P304" s="38"/>
      <c r="Q304" s="38"/>
      <c r="R304" s="38"/>
      <c r="S304" s="38"/>
      <c r="T304" s="38"/>
      <c r="V304" s="38">
        <f t="array" ref="V304">SUM(COUNTIF($F304:$T304,$B$4:$P$4))</f>
        <v>0</v>
      </c>
    </row>
    <row r="305" spans="2:22" ht="16.8" customHeight="1" x14ac:dyDescent="0.3">
      <c r="B305" s="37" t="s">
        <v>423</v>
      </c>
      <c r="C305" s="37"/>
      <c r="D305" s="37"/>
      <c r="F305" s="38"/>
      <c r="G305" s="38"/>
      <c r="H305" s="38"/>
      <c r="I305" s="38"/>
      <c r="J305" s="38"/>
      <c r="K305" s="38"/>
      <c r="L305" s="38"/>
      <c r="M305" s="38"/>
      <c r="N305" s="38"/>
      <c r="O305" s="38"/>
      <c r="P305" s="38"/>
      <c r="Q305" s="38"/>
      <c r="R305" s="38"/>
      <c r="S305" s="38"/>
      <c r="T305" s="38"/>
      <c r="V305" s="38">
        <f t="array" ref="V305">SUM(COUNTIF($F305:$T305,$B$4:$P$4))</f>
        <v>0</v>
      </c>
    </row>
    <row r="306" spans="2:22" ht="16.8" customHeight="1" x14ac:dyDescent="0.3">
      <c r="B306" s="37" t="s">
        <v>424</v>
      </c>
      <c r="C306" s="37"/>
      <c r="D306" s="37"/>
      <c r="F306" s="38"/>
      <c r="G306" s="38"/>
      <c r="H306" s="38"/>
      <c r="I306" s="38"/>
      <c r="J306" s="38"/>
      <c r="K306" s="38"/>
      <c r="L306" s="38"/>
      <c r="M306" s="38"/>
      <c r="N306" s="38"/>
      <c r="O306" s="38"/>
      <c r="P306" s="38"/>
      <c r="Q306" s="38"/>
      <c r="R306" s="38"/>
      <c r="S306" s="38"/>
      <c r="T306" s="38"/>
      <c r="V306" s="38">
        <f t="array" ref="V306">SUM(COUNTIF($F306:$T306,$B$4:$P$4))</f>
        <v>0</v>
      </c>
    </row>
    <row r="307" spans="2:22" ht="16.8" customHeight="1" x14ac:dyDescent="0.3">
      <c r="B307" s="37" t="s">
        <v>425</v>
      </c>
      <c r="C307" s="37"/>
      <c r="D307" s="37"/>
      <c r="F307" s="38"/>
      <c r="G307" s="38"/>
      <c r="H307" s="38"/>
      <c r="I307" s="38"/>
      <c r="J307" s="38"/>
      <c r="K307" s="38"/>
      <c r="L307" s="38"/>
      <c r="M307" s="38"/>
      <c r="N307" s="38"/>
      <c r="O307" s="38"/>
      <c r="P307" s="38"/>
      <c r="Q307" s="38"/>
      <c r="R307" s="38"/>
      <c r="S307" s="38"/>
      <c r="T307" s="38"/>
      <c r="V307" s="38">
        <f t="array" ref="V307">SUM(COUNTIF($F307:$T307,$B$4:$P$4))</f>
        <v>0</v>
      </c>
    </row>
    <row r="308" spans="2:22" ht="16.8" customHeight="1" x14ac:dyDescent="0.3">
      <c r="B308" s="37" t="s">
        <v>426</v>
      </c>
      <c r="C308" s="37"/>
      <c r="D308" s="37"/>
      <c r="F308" s="38"/>
      <c r="G308" s="38"/>
      <c r="H308" s="38"/>
      <c r="I308" s="38"/>
      <c r="J308" s="38"/>
      <c r="K308" s="38"/>
      <c r="L308" s="38"/>
      <c r="M308" s="38"/>
      <c r="N308" s="38"/>
      <c r="O308" s="38"/>
      <c r="P308" s="38"/>
      <c r="Q308" s="38"/>
      <c r="R308" s="38"/>
      <c r="S308" s="38"/>
      <c r="T308" s="38"/>
      <c r="V308" s="38">
        <f t="array" ref="V308">SUM(COUNTIF($F308:$T308,$B$4:$P$4))</f>
        <v>0</v>
      </c>
    </row>
    <row r="309" spans="2:22" ht="16.8" customHeight="1" x14ac:dyDescent="0.3">
      <c r="B309" s="37" t="s">
        <v>427</v>
      </c>
      <c r="C309" s="37"/>
      <c r="D309" s="37"/>
      <c r="F309" s="38"/>
      <c r="G309" s="38"/>
      <c r="H309" s="38"/>
      <c r="I309" s="38"/>
      <c r="J309" s="38"/>
      <c r="K309" s="38"/>
      <c r="L309" s="38"/>
      <c r="M309" s="38"/>
      <c r="N309" s="38"/>
      <c r="O309" s="38"/>
      <c r="P309" s="38"/>
      <c r="Q309" s="38"/>
      <c r="R309" s="38"/>
      <c r="S309" s="38"/>
      <c r="T309" s="38"/>
      <c r="V309" s="38">
        <f t="array" ref="V309">SUM(COUNTIF($F309:$T309,$B$4:$P$4))</f>
        <v>0</v>
      </c>
    </row>
    <row r="310" spans="2:22" ht="16.8" customHeight="1" x14ac:dyDescent="0.3">
      <c r="B310" s="37" t="s">
        <v>428</v>
      </c>
      <c r="C310" s="37"/>
      <c r="D310" s="37"/>
      <c r="F310" s="38"/>
      <c r="G310" s="38"/>
      <c r="H310" s="38"/>
      <c r="I310" s="38"/>
      <c r="J310" s="38"/>
      <c r="K310" s="38"/>
      <c r="L310" s="38"/>
      <c r="M310" s="38"/>
      <c r="N310" s="38"/>
      <c r="O310" s="38"/>
      <c r="P310" s="38"/>
      <c r="Q310" s="38"/>
      <c r="R310" s="38"/>
      <c r="S310" s="38"/>
      <c r="T310" s="38"/>
      <c r="V310" s="38">
        <f t="array" ref="V310">SUM(COUNTIF($F310:$T310,$B$4:$P$4))</f>
        <v>0</v>
      </c>
    </row>
    <row r="311" spans="2:22" ht="16.8" customHeight="1" x14ac:dyDescent="0.3">
      <c r="B311" s="37" t="s">
        <v>429</v>
      </c>
      <c r="C311" s="37"/>
      <c r="D311" s="37"/>
      <c r="F311" s="38"/>
      <c r="G311" s="38"/>
      <c r="H311" s="38"/>
      <c r="I311" s="38"/>
      <c r="J311" s="38"/>
      <c r="K311" s="38"/>
      <c r="L311" s="38"/>
      <c r="M311" s="38"/>
      <c r="N311" s="38"/>
      <c r="O311" s="38"/>
      <c r="P311" s="38"/>
      <c r="Q311" s="38"/>
      <c r="R311" s="38"/>
      <c r="S311" s="38"/>
      <c r="T311" s="38"/>
      <c r="V311" s="38">
        <f t="array" ref="V311">SUM(COUNTIF($F311:$T311,$B$4:$P$4))</f>
        <v>0</v>
      </c>
    </row>
    <row r="312" spans="2:22" ht="16.8" customHeight="1" x14ac:dyDescent="0.3">
      <c r="B312" s="37" t="s">
        <v>430</v>
      </c>
      <c r="C312" s="37"/>
      <c r="D312" s="37"/>
      <c r="F312" s="38"/>
      <c r="G312" s="38"/>
      <c r="H312" s="38"/>
      <c r="I312" s="38"/>
      <c r="J312" s="38"/>
      <c r="K312" s="38"/>
      <c r="L312" s="38"/>
      <c r="M312" s="38"/>
      <c r="N312" s="38"/>
      <c r="O312" s="38"/>
      <c r="P312" s="38"/>
      <c r="Q312" s="38"/>
      <c r="R312" s="38"/>
      <c r="S312" s="38"/>
      <c r="T312" s="38"/>
      <c r="V312" s="38">
        <f t="array" ref="V312">SUM(COUNTIF($F312:$T312,$B$4:$P$4))</f>
        <v>0</v>
      </c>
    </row>
    <row r="313" spans="2:22" ht="16.8" customHeight="1" x14ac:dyDescent="0.3">
      <c r="B313" s="37" t="s">
        <v>431</v>
      </c>
      <c r="C313" s="37"/>
      <c r="D313" s="37"/>
      <c r="F313" s="38"/>
      <c r="G313" s="38"/>
      <c r="H313" s="38"/>
      <c r="I313" s="38"/>
      <c r="J313" s="38"/>
      <c r="K313" s="38"/>
      <c r="L313" s="38"/>
      <c r="M313" s="38"/>
      <c r="N313" s="38"/>
      <c r="O313" s="38"/>
      <c r="P313" s="38"/>
      <c r="Q313" s="38"/>
      <c r="R313" s="38"/>
      <c r="S313" s="38"/>
      <c r="T313" s="38"/>
      <c r="V313" s="38">
        <f t="array" ref="V313">SUM(COUNTIF($F313:$T313,$B$4:$P$4))</f>
        <v>0</v>
      </c>
    </row>
    <row r="314" spans="2:22" ht="16.8" customHeight="1" x14ac:dyDescent="0.3">
      <c r="B314" s="37" t="s">
        <v>432</v>
      </c>
      <c r="C314" s="37"/>
      <c r="D314" s="37"/>
      <c r="F314" s="38"/>
      <c r="G314" s="38"/>
      <c r="H314" s="38"/>
      <c r="I314" s="38"/>
      <c r="J314" s="38"/>
      <c r="K314" s="38"/>
      <c r="L314" s="38"/>
      <c r="M314" s="38"/>
      <c r="N314" s="38"/>
      <c r="O314" s="38"/>
      <c r="P314" s="38"/>
      <c r="Q314" s="38"/>
      <c r="R314" s="38"/>
      <c r="S314" s="38"/>
      <c r="T314" s="38"/>
      <c r="V314" s="38">
        <f t="array" ref="V314">SUM(COUNTIF($F314:$T314,$B$4:$P$4))</f>
        <v>0</v>
      </c>
    </row>
    <row r="315" spans="2:22" ht="16.8" customHeight="1" x14ac:dyDescent="0.3">
      <c r="B315" s="37" t="s">
        <v>433</v>
      </c>
      <c r="C315" s="37"/>
      <c r="D315" s="37"/>
      <c r="F315" s="38"/>
      <c r="G315" s="38"/>
      <c r="H315" s="38"/>
      <c r="I315" s="38"/>
      <c r="J315" s="38"/>
      <c r="K315" s="38"/>
      <c r="L315" s="38"/>
      <c r="M315" s="38"/>
      <c r="N315" s="38"/>
      <c r="O315" s="38"/>
      <c r="P315" s="38"/>
      <c r="Q315" s="38"/>
      <c r="R315" s="38"/>
      <c r="S315" s="38"/>
      <c r="T315" s="38"/>
      <c r="V315" s="38">
        <f t="array" ref="V315">SUM(COUNTIF($F315:$T315,$B$4:$P$4))</f>
        <v>0</v>
      </c>
    </row>
    <row r="316" spans="2:22" ht="16.8" customHeight="1" x14ac:dyDescent="0.3">
      <c r="B316" s="37" t="s">
        <v>434</v>
      </c>
      <c r="C316" s="37"/>
      <c r="D316" s="37"/>
      <c r="F316" s="38"/>
      <c r="G316" s="38"/>
      <c r="H316" s="38"/>
      <c r="I316" s="38"/>
      <c r="J316" s="38"/>
      <c r="K316" s="38"/>
      <c r="L316" s="38"/>
      <c r="M316" s="38"/>
      <c r="N316" s="38"/>
      <c r="O316" s="38"/>
      <c r="P316" s="38"/>
      <c r="Q316" s="38"/>
      <c r="R316" s="38"/>
      <c r="S316" s="38"/>
      <c r="T316" s="38"/>
      <c r="V316" s="38">
        <f t="array" ref="V316">SUM(COUNTIF($F316:$T316,$B$4:$P$4))</f>
        <v>0</v>
      </c>
    </row>
  </sheetData>
  <mergeCells count="318">
    <mergeCell ref="B311:D311"/>
    <mergeCell ref="B312:D312"/>
    <mergeCell ref="B313:D313"/>
    <mergeCell ref="B314:D314"/>
    <mergeCell ref="B315:D315"/>
    <mergeCell ref="B316:D316"/>
    <mergeCell ref="B305:D305"/>
    <mergeCell ref="B306:D306"/>
    <mergeCell ref="B307:D307"/>
    <mergeCell ref="B308:D308"/>
    <mergeCell ref="B309:D309"/>
    <mergeCell ref="B310:D310"/>
    <mergeCell ref="B299:D299"/>
    <mergeCell ref="B300:D300"/>
    <mergeCell ref="B301:D301"/>
    <mergeCell ref="B302:D302"/>
    <mergeCell ref="B303:D303"/>
    <mergeCell ref="B304:D304"/>
    <mergeCell ref="B293:D293"/>
    <mergeCell ref="B294:D294"/>
    <mergeCell ref="B295:D295"/>
    <mergeCell ref="B296:D296"/>
    <mergeCell ref="B297:D297"/>
    <mergeCell ref="B298:D298"/>
    <mergeCell ref="B287:D287"/>
    <mergeCell ref="B288:D288"/>
    <mergeCell ref="B289:D289"/>
    <mergeCell ref="B290:D290"/>
    <mergeCell ref="B291:D291"/>
    <mergeCell ref="B292:D292"/>
    <mergeCell ref="B281:D281"/>
    <mergeCell ref="B282:D282"/>
    <mergeCell ref="B283:D283"/>
    <mergeCell ref="B284:D284"/>
    <mergeCell ref="B285:D285"/>
    <mergeCell ref="B286:D286"/>
    <mergeCell ref="B275:D275"/>
    <mergeCell ref="B276:D276"/>
    <mergeCell ref="B277:D277"/>
    <mergeCell ref="B278:D278"/>
    <mergeCell ref="B279:D279"/>
    <mergeCell ref="B280:D280"/>
    <mergeCell ref="B269:D269"/>
    <mergeCell ref="B270:D270"/>
    <mergeCell ref="B271:D271"/>
    <mergeCell ref="B272:D272"/>
    <mergeCell ref="B273:D273"/>
    <mergeCell ref="B274:D274"/>
    <mergeCell ref="B263:D263"/>
    <mergeCell ref="B264:D264"/>
    <mergeCell ref="B265:D265"/>
    <mergeCell ref="B266:D266"/>
    <mergeCell ref="B267:D267"/>
    <mergeCell ref="B268:D268"/>
    <mergeCell ref="B257:D257"/>
    <mergeCell ref="B258:D258"/>
    <mergeCell ref="B259:D259"/>
    <mergeCell ref="B260:D260"/>
    <mergeCell ref="B261:D261"/>
    <mergeCell ref="B262:D262"/>
    <mergeCell ref="B251:D251"/>
    <mergeCell ref="B252:D252"/>
    <mergeCell ref="B253:D253"/>
    <mergeCell ref="B254:D254"/>
    <mergeCell ref="B255:D255"/>
    <mergeCell ref="B256:D256"/>
    <mergeCell ref="B245:D245"/>
    <mergeCell ref="B246:D246"/>
    <mergeCell ref="B247:D247"/>
    <mergeCell ref="B248:D248"/>
    <mergeCell ref="B249:D249"/>
    <mergeCell ref="B250:D250"/>
    <mergeCell ref="B239:D239"/>
    <mergeCell ref="B240:D240"/>
    <mergeCell ref="B241:D241"/>
    <mergeCell ref="B242:D242"/>
    <mergeCell ref="B243:D243"/>
    <mergeCell ref="B244:D244"/>
    <mergeCell ref="B233:D233"/>
    <mergeCell ref="B234:D234"/>
    <mergeCell ref="B235:D235"/>
    <mergeCell ref="B236:D236"/>
    <mergeCell ref="B237:D237"/>
    <mergeCell ref="B238:D238"/>
    <mergeCell ref="B227:D227"/>
    <mergeCell ref="B228:D228"/>
    <mergeCell ref="B229:D229"/>
    <mergeCell ref="B230:D230"/>
    <mergeCell ref="B231:D231"/>
    <mergeCell ref="B232:D232"/>
    <mergeCell ref="B221:D221"/>
    <mergeCell ref="B222:D222"/>
    <mergeCell ref="B223:D223"/>
    <mergeCell ref="B224:D224"/>
    <mergeCell ref="B225:D225"/>
    <mergeCell ref="B226:D226"/>
    <mergeCell ref="B215:D215"/>
    <mergeCell ref="B216:D216"/>
    <mergeCell ref="B217:D217"/>
    <mergeCell ref="B218:D218"/>
    <mergeCell ref="B219:D219"/>
    <mergeCell ref="B220:D220"/>
    <mergeCell ref="B209:D209"/>
    <mergeCell ref="B210:D210"/>
    <mergeCell ref="B211:D211"/>
    <mergeCell ref="B212:D212"/>
    <mergeCell ref="B213:D213"/>
    <mergeCell ref="B214:D214"/>
    <mergeCell ref="B203:D203"/>
    <mergeCell ref="B204:D204"/>
    <mergeCell ref="B205:D205"/>
    <mergeCell ref="B206:D206"/>
    <mergeCell ref="B207:D207"/>
    <mergeCell ref="B208:D208"/>
    <mergeCell ref="B197:D197"/>
    <mergeCell ref="B198:D198"/>
    <mergeCell ref="B199:D199"/>
    <mergeCell ref="B200:D200"/>
    <mergeCell ref="B201:D201"/>
    <mergeCell ref="B202:D202"/>
    <mergeCell ref="B191:D191"/>
    <mergeCell ref="B192:D192"/>
    <mergeCell ref="B193:D193"/>
    <mergeCell ref="B194:D194"/>
    <mergeCell ref="B195:D195"/>
    <mergeCell ref="B196:D196"/>
    <mergeCell ref="B185:D185"/>
    <mergeCell ref="B186:D186"/>
    <mergeCell ref="B187:D187"/>
    <mergeCell ref="B188:D188"/>
    <mergeCell ref="B189:D189"/>
    <mergeCell ref="B190:D190"/>
    <mergeCell ref="B179:D179"/>
    <mergeCell ref="B180:D180"/>
    <mergeCell ref="B181:D181"/>
    <mergeCell ref="B182:D182"/>
    <mergeCell ref="B183:D183"/>
    <mergeCell ref="B184:D184"/>
    <mergeCell ref="B173:D173"/>
    <mergeCell ref="B174:D174"/>
    <mergeCell ref="B175:D175"/>
    <mergeCell ref="B176:D176"/>
    <mergeCell ref="B177:D177"/>
    <mergeCell ref="B178:D178"/>
    <mergeCell ref="B167:D167"/>
    <mergeCell ref="B168:D168"/>
    <mergeCell ref="B169:D169"/>
    <mergeCell ref="B170:D170"/>
    <mergeCell ref="B171:D171"/>
    <mergeCell ref="B172:D172"/>
    <mergeCell ref="B161:D161"/>
    <mergeCell ref="B162:D162"/>
    <mergeCell ref="B163:D163"/>
    <mergeCell ref="B164:D164"/>
    <mergeCell ref="B165:D165"/>
    <mergeCell ref="B166:D166"/>
    <mergeCell ref="B155:D155"/>
    <mergeCell ref="B156:D156"/>
    <mergeCell ref="B157:D157"/>
    <mergeCell ref="B158:D158"/>
    <mergeCell ref="B159:D159"/>
    <mergeCell ref="B160:D160"/>
    <mergeCell ref="B149:D149"/>
    <mergeCell ref="B150:D150"/>
    <mergeCell ref="B151:D151"/>
    <mergeCell ref="B152:D152"/>
    <mergeCell ref="B153:D153"/>
    <mergeCell ref="B154:D154"/>
    <mergeCell ref="B143:D143"/>
    <mergeCell ref="B144:D144"/>
    <mergeCell ref="B145:D145"/>
    <mergeCell ref="B146:D146"/>
    <mergeCell ref="B147:D147"/>
    <mergeCell ref="B148:D148"/>
    <mergeCell ref="B137:D137"/>
    <mergeCell ref="B138:D138"/>
    <mergeCell ref="B139:D139"/>
    <mergeCell ref="B140:D140"/>
    <mergeCell ref="B141:D141"/>
    <mergeCell ref="B142:D142"/>
    <mergeCell ref="B131:D131"/>
    <mergeCell ref="B132:D132"/>
    <mergeCell ref="B133:D133"/>
    <mergeCell ref="B134:D134"/>
    <mergeCell ref="B135:D135"/>
    <mergeCell ref="B136:D136"/>
    <mergeCell ref="B125:D125"/>
    <mergeCell ref="B126:D126"/>
    <mergeCell ref="B127:D127"/>
    <mergeCell ref="B128:D128"/>
    <mergeCell ref="B129:D129"/>
    <mergeCell ref="B130:D130"/>
    <mergeCell ref="B119:D119"/>
    <mergeCell ref="B120:D120"/>
    <mergeCell ref="B121:D121"/>
    <mergeCell ref="B122:D122"/>
    <mergeCell ref="B123:D123"/>
    <mergeCell ref="B124:D124"/>
    <mergeCell ref="B113:D113"/>
    <mergeCell ref="B114:D114"/>
    <mergeCell ref="B115:D115"/>
    <mergeCell ref="B116:D116"/>
    <mergeCell ref="B117:D117"/>
    <mergeCell ref="B118:D118"/>
    <mergeCell ref="B107:D107"/>
    <mergeCell ref="B108:D108"/>
    <mergeCell ref="B109:D109"/>
    <mergeCell ref="B110:D110"/>
    <mergeCell ref="B111:D111"/>
    <mergeCell ref="B112:D112"/>
    <mergeCell ref="B101:D101"/>
    <mergeCell ref="B102:D102"/>
    <mergeCell ref="B103:D103"/>
    <mergeCell ref="B104:D104"/>
    <mergeCell ref="B105:D105"/>
    <mergeCell ref="B106:D106"/>
    <mergeCell ref="B95:D95"/>
    <mergeCell ref="B96:D96"/>
    <mergeCell ref="B97:D97"/>
    <mergeCell ref="B98:D98"/>
    <mergeCell ref="B99:D99"/>
    <mergeCell ref="B100:D100"/>
    <mergeCell ref="B89:D89"/>
    <mergeCell ref="B90:D90"/>
    <mergeCell ref="B91:D91"/>
    <mergeCell ref="B92:D92"/>
    <mergeCell ref="B93:D93"/>
    <mergeCell ref="B94:D94"/>
    <mergeCell ref="B83:D83"/>
    <mergeCell ref="B84:D84"/>
    <mergeCell ref="B85:D85"/>
    <mergeCell ref="B86:D86"/>
    <mergeCell ref="B87:D87"/>
    <mergeCell ref="B88:D88"/>
    <mergeCell ref="B77:D77"/>
    <mergeCell ref="B78:D78"/>
    <mergeCell ref="B79:D79"/>
    <mergeCell ref="B80:D80"/>
    <mergeCell ref="B81:D81"/>
    <mergeCell ref="B82:D82"/>
    <mergeCell ref="B71:D71"/>
    <mergeCell ref="B72:D72"/>
    <mergeCell ref="B73:D73"/>
    <mergeCell ref="B74:D74"/>
    <mergeCell ref="B75:D75"/>
    <mergeCell ref="B76:D76"/>
    <mergeCell ref="B65:D65"/>
    <mergeCell ref="B66:D66"/>
    <mergeCell ref="B67:D67"/>
    <mergeCell ref="B68:D68"/>
    <mergeCell ref="B69:D69"/>
    <mergeCell ref="B70:D70"/>
    <mergeCell ref="B59:D59"/>
    <mergeCell ref="B60:D60"/>
    <mergeCell ref="B61:D61"/>
    <mergeCell ref="B62:D62"/>
    <mergeCell ref="B63:D63"/>
    <mergeCell ref="B64:D64"/>
    <mergeCell ref="B53:D53"/>
    <mergeCell ref="B54:D54"/>
    <mergeCell ref="B55:D55"/>
    <mergeCell ref="B56:D56"/>
    <mergeCell ref="B57:D57"/>
    <mergeCell ref="B58:D58"/>
    <mergeCell ref="B47:D47"/>
    <mergeCell ref="B48:D48"/>
    <mergeCell ref="B49:D49"/>
    <mergeCell ref="B50:D50"/>
    <mergeCell ref="B51:D51"/>
    <mergeCell ref="B52:D52"/>
    <mergeCell ref="B41:D41"/>
    <mergeCell ref="B42:D42"/>
    <mergeCell ref="B43:D43"/>
    <mergeCell ref="B44:D44"/>
    <mergeCell ref="B45:D45"/>
    <mergeCell ref="B46:D46"/>
    <mergeCell ref="B35:D35"/>
    <mergeCell ref="B36:D36"/>
    <mergeCell ref="B37:D37"/>
    <mergeCell ref="B38:D38"/>
    <mergeCell ref="B39:D39"/>
    <mergeCell ref="B40:D40"/>
    <mergeCell ref="B29:D29"/>
    <mergeCell ref="B30:D30"/>
    <mergeCell ref="B31:D31"/>
    <mergeCell ref="B32:D32"/>
    <mergeCell ref="B33:D33"/>
    <mergeCell ref="B34:D34"/>
    <mergeCell ref="B23:D23"/>
    <mergeCell ref="B24:D24"/>
    <mergeCell ref="B25:D25"/>
    <mergeCell ref="B26:D26"/>
    <mergeCell ref="B27:D27"/>
    <mergeCell ref="B28:D28"/>
    <mergeCell ref="B17:D17"/>
    <mergeCell ref="B18:D18"/>
    <mergeCell ref="B19:D19"/>
    <mergeCell ref="B20:D20"/>
    <mergeCell ref="B21:D21"/>
    <mergeCell ref="B22:D22"/>
    <mergeCell ref="B12:H13"/>
    <mergeCell ref="L12:O12"/>
    <mergeCell ref="S12:V12"/>
    <mergeCell ref="K14:R14"/>
    <mergeCell ref="S14:V14"/>
    <mergeCell ref="B16:D16"/>
    <mergeCell ref="L9:O9"/>
    <mergeCell ref="S9:V9"/>
    <mergeCell ref="L10:O10"/>
    <mergeCell ref="S10:V10"/>
    <mergeCell ref="L11:O11"/>
    <mergeCell ref="S11:V11"/>
    <mergeCell ref="B3:P3"/>
    <mergeCell ref="L6:O6"/>
    <mergeCell ref="S6:V6"/>
    <mergeCell ref="C7:I8"/>
    <mergeCell ref="L8:O8"/>
    <mergeCell ref="S8:V8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Planilha 7 Pares</vt:lpstr>
      <vt:lpstr>Conferidor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Alecsandra Santos</dc:creator>
  <cp:lastModifiedBy>Alecsandra Santos</cp:lastModifiedBy>
  <dcterms:created xsi:type="dcterms:W3CDTF">2023-11-05T19:23:43Z</dcterms:created>
  <dcterms:modified xsi:type="dcterms:W3CDTF">2023-11-17T22:25:45Z</dcterms:modified>
</cp:coreProperties>
</file>