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sc\Music\JOGOS HOJE\"/>
    </mc:Choice>
  </mc:AlternateContent>
  <xr:revisionPtr revIDLastSave="0" documentId="13_ncr:1_{4C36B82A-7978-442E-B54D-B0759CC6EB5D}" xr6:coauthVersionLast="47" xr6:coauthVersionMax="47" xr10:uidLastSave="{00000000-0000-0000-0000-000000000000}"/>
  <bookViews>
    <workbookView xWindow="-108" yWindow="-108" windowWidth="23256" windowHeight="12456" xr2:uid="{B6F1B844-DAF4-4A06-AF4E-F962B91C53A2}"/>
  </bookViews>
  <sheets>
    <sheet name="Analise da Dupla-Sena da Páscoa" sheetId="1" r:id="rId1"/>
    <sheet name="Tabela de movimentação" sheetId="2" r:id="rId2"/>
    <sheet name="Estatistica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 a="1"/>
  <c r="S8" i="1" s="1"/>
  <c r="S9" i="1" a="1"/>
  <c r="S9" i="1" s="1"/>
  <c r="S10" i="1" a="1"/>
  <c r="S10" i="1"/>
  <c r="S11" i="1" a="1"/>
  <c r="S11" i="1" s="1"/>
  <c r="S12" i="1" a="1"/>
  <c r="S12" i="1" s="1"/>
  <c r="S13" i="1" a="1"/>
  <c r="S13" i="1" s="1"/>
  <c r="S14" i="1" a="1"/>
  <c r="S14" i="1"/>
  <c r="S7" i="1" a="1"/>
  <c r="S7" i="1" s="1"/>
  <c r="T9" i="1"/>
  <c r="Q10" i="1" a="1"/>
  <c r="Q10" i="1" s="1"/>
  <c r="Q11" i="1" a="1"/>
  <c r="Q11" i="1" s="1"/>
  <c r="Q12" i="1" a="1"/>
  <c r="Q12" i="1" s="1"/>
  <c r="Q13" i="1" a="1"/>
  <c r="Q13" i="1" s="1"/>
  <c r="Q14" i="1" a="1"/>
  <c r="Q14" i="1" s="1"/>
  <c r="Q9" i="1" a="1"/>
  <c r="Q9" i="1" s="1"/>
  <c r="Q8" i="1" a="1"/>
  <c r="Q8" i="1" s="1"/>
  <c r="W8" i="1" a="1"/>
  <c r="W8" i="1" s="1"/>
  <c r="W9" i="1" a="1"/>
  <c r="W9" i="1" s="1"/>
  <c r="W10" i="1" a="1"/>
  <c r="W10" i="1" s="1"/>
  <c r="W11" i="1" a="1"/>
  <c r="W11" i="1"/>
  <c r="W12" i="1" a="1"/>
  <c r="W12" i="1" s="1"/>
  <c r="W13" i="1" a="1"/>
  <c r="W13" i="1"/>
  <c r="W14" i="1" a="1"/>
  <c r="W14" i="1"/>
  <c r="W7" i="1" a="1"/>
  <c r="W7" i="1"/>
  <c r="V8" i="1" a="1"/>
  <c r="V8" i="1" s="1"/>
  <c r="V9" i="1" a="1"/>
  <c r="V9" i="1" s="1"/>
  <c r="V10" i="1" a="1"/>
  <c r="V10" i="1" s="1"/>
  <c r="V11" i="1" a="1"/>
  <c r="V11" i="1" s="1"/>
  <c r="V12" i="1" a="1"/>
  <c r="V12" i="1" s="1"/>
  <c r="V13" i="1" a="1"/>
  <c r="V13" i="1"/>
  <c r="V14" i="1" a="1"/>
  <c r="V14" i="1" s="1"/>
  <c r="V7" i="1" a="1"/>
  <c r="V7" i="1" s="1"/>
  <c r="U8" i="1" a="1"/>
  <c r="U8" i="1" s="1"/>
  <c r="U9" i="1" a="1"/>
  <c r="U9" i="1" s="1"/>
  <c r="U10" i="1" a="1"/>
  <c r="U10" i="1" s="1"/>
  <c r="U11" i="1" a="1"/>
  <c r="U11" i="1" s="1"/>
  <c r="U12" i="1" a="1"/>
  <c r="U12" i="1" s="1"/>
  <c r="U13" i="1" a="1"/>
  <c r="U13" i="1" s="1"/>
  <c r="U14" i="1" a="1"/>
  <c r="U14" i="1" s="1"/>
  <c r="U7" i="1" a="1"/>
  <c r="U7" i="1" s="1"/>
  <c r="T8" i="1" a="1"/>
  <c r="T8" i="1" s="1"/>
  <c r="T10" i="1" a="1"/>
  <c r="T10" i="1" s="1"/>
  <c r="T11" i="1" a="1"/>
  <c r="T11" i="1" s="1"/>
  <c r="T12" i="1" a="1"/>
  <c r="T12" i="1" s="1"/>
  <c r="T13" i="1" a="1"/>
  <c r="T13" i="1" s="1"/>
  <c r="T14" i="1" a="1"/>
  <c r="T14" i="1" s="1"/>
  <c r="T7" i="1" a="1"/>
  <c r="T7" i="1" s="1"/>
  <c r="P8" i="1" a="1"/>
  <c r="P8" i="1" s="1"/>
  <c r="P9" i="1" a="1"/>
  <c r="P9" i="1"/>
  <c r="P10" i="1" a="1"/>
  <c r="P10" i="1" s="1"/>
  <c r="P11" i="1" a="1"/>
  <c r="P11" i="1" s="1"/>
  <c r="P12" i="1" a="1"/>
  <c r="P12" i="1" s="1"/>
  <c r="P13" i="1" a="1"/>
  <c r="P13" i="1" s="1"/>
  <c r="P14" i="1" a="1"/>
  <c r="P14" i="1"/>
  <c r="P7" i="1" a="1"/>
  <c r="P7" i="1" s="1"/>
  <c r="O8" i="1" a="1"/>
  <c r="O8" i="1" s="1"/>
  <c r="O9" i="1" a="1"/>
  <c r="O9" i="1" s="1"/>
  <c r="O10" i="1" a="1"/>
  <c r="O10" i="1" s="1"/>
  <c r="O11" i="1" a="1"/>
  <c r="O11" i="1"/>
  <c r="O12" i="1" a="1"/>
  <c r="O12" i="1" s="1"/>
  <c r="O13" i="1" a="1"/>
  <c r="O13" i="1" s="1"/>
  <c r="O14" i="1" a="1"/>
  <c r="O14" i="1" s="1"/>
  <c r="O7" i="1" a="1"/>
  <c r="O7" i="1" s="1"/>
</calcChain>
</file>

<file path=xl/sharedStrings.xml><?xml version="1.0" encoding="utf-8"?>
<sst xmlns="http://schemas.openxmlformats.org/spreadsheetml/2006/main" count="270" uniqueCount="162">
  <si>
    <t>Pares</t>
  </si>
  <si>
    <t>Impares</t>
  </si>
  <si>
    <t>Repetidas</t>
  </si>
  <si>
    <t>Moldura</t>
  </si>
  <si>
    <t>Primos</t>
  </si>
  <si>
    <t>Múltiplos 3</t>
  </si>
  <si>
    <t>Fibonacci</t>
  </si>
  <si>
    <t>Soma</t>
  </si>
  <si>
    <t>pares:</t>
  </si>
  <si>
    <t>impares:</t>
  </si>
  <si>
    <t>moldura:</t>
  </si>
  <si>
    <t>primos:</t>
  </si>
  <si>
    <t>Fibonacci:</t>
  </si>
  <si>
    <t>Multiplos 3:</t>
  </si>
  <si>
    <t>Dezenas já sorteadas</t>
  </si>
  <si>
    <t>ÚLTIMO SORTEIO</t>
  </si>
  <si>
    <t>Dezenas MAIS sorteadas: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</si>
  <si>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</si>
  <si>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</si>
  <si>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</si>
  <si>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</si>
  <si>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</si>
  <si>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</si>
  <si>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</si>
  <si>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</si>
  <si>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</si>
  <si>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</si>
  <si>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</si>
  <si>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</si>
  <si>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</si>
  <si>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</si>
  <si>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</si>
  <si>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</si>
  <si>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</si>
  <si>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</si>
  <si>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</si>
  <si>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</si>
  <si>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</si>
  <si>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</si>
  <si>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</si>
  <si>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</si>
  <si>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</si>
  <si>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</si>
  <si>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</si>
  <si>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</si>
  <si>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</si>
  <si>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</si>
  <si>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</si>
  <si>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</si>
  <si>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</si>
  <si>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</si>
  <si>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</si>
  <si>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</si>
  <si>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</si>
  <si>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</si>
  <si>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</si>
  <si>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</si>
  <si>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</si>
  <si>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</si>
  <si>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</si>
  <si>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</si>
  <si>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</si>
  <si>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</si>
  <si>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</si>
  <si>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</si>
  <si>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</si>
  <si>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</si>
  <si>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conc.</t>
  </si>
  <si>
    <t>Resultados DUPLA-SENA de PÁSCOA</t>
  </si>
  <si>
    <t>PÁSCOA</t>
  </si>
  <si>
    <t>Resultado 2796</t>
  </si>
  <si>
    <t>Tabela de movimentação DUPLA-SENA DE PÁSCOA</t>
  </si>
  <si>
    <t>Tabela de movimentação DUPLA-SENA</t>
  </si>
  <si>
    <t>3x</t>
  </si>
  <si>
    <t>2x</t>
  </si>
  <si>
    <t>Pares e Impares</t>
  </si>
  <si>
    <r>
      <rPr>
        <b/>
        <sz val="11"/>
        <color theme="1"/>
        <rFont val="Calibri"/>
        <family val="2"/>
        <scheme val="minor"/>
      </rPr>
      <t xml:space="preserve">03 </t>
    </r>
    <r>
      <rPr>
        <sz val="11"/>
        <color theme="1"/>
        <rFont val="Calibri"/>
        <family val="2"/>
        <scheme val="minor"/>
      </rPr>
      <t xml:space="preserve">Pares e </t>
    </r>
    <r>
      <rPr>
        <b/>
        <sz val="11"/>
        <color theme="1"/>
        <rFont val="Calibri"/>
        <family val="2"/>
        <scheme val="minor"/>
      </rPr>
      <t>03</t>
    </r>
    <r>
      <rPr>
        <sz val="11"/>
        <color theme="1"/>
        <rFont val="Calibri"/>
        <family val="2"/>
        <scheme val="minor"/>
      </rPr>
      <t xml:space="preserve"> Impares</t>
    </r>
  </si>
  <si>
    <r>
      <rPr>
        <b/>
        <sz val="11"/>
        <color theme="1"/>
        <rFont val="Calibri"/>
        <family val="2"/>
        <scheme val="minor"/>
      </rPr>
      <t>04</t>
    </r>
    <r>
      <rPr>
        <sz val="11"/>
        <color theme="1"/>
        <rFont val="Calibri"/>
        <family val="2"/>
        <scheme val="minor"/>
      </rPr>
      <t xml:space="preserve"> Pares e </t>
    </r>
    <r>
      <rPr>
        <b/>
        <sz val="11"/>
        <color theme="1"/>
        <rFont val="Calibri"/>
        <family val="2"/>
        <scheme val="minor"/>
      </rPr>
      <t>02</t>
    </r>
    <r>
      <rPr>
        <sz val="11"/>
        <color theme="1"/>
        <rFont val="Calibri"/>
        <family val="2"/>
        <scheme val="minor"/>
      </rPr>
      <t xml:space="preserve"> Impares</t>
    </r>
  </si>
  <si>
    <r>
      <rPr>
        <b/>
        <sz val="11"/>
        <color theme="1"/>
        <rFont val="Calibri"/>
        <family val="2"/>
        <scheme val="minor"/>
      </rPr>
      <t>02</t>
    </r>
    <r>
      <rPr>
        <sz val="11"/>
        <color theme="1"/>
        <rFont val="Calibri"/>
        <family val="2"/>
        <scheme val="minor"/>
      </rPr>
      <t xml:space="preserve"> Pares e </t>
    </r>
    <r>
      <rPr>
        <b/>
        <sz val="11"/>
        <color theme="1"/>
        <rFont val="Calibri"/>
        <family val="2"/>
        <scheme val="minor"/>
      </rPr>
      <t>04</t>
    </r>
    <r>
      <rPr>
        <sz val="11"/>
        <color theme="1"/>
        <rFont val="Calibri"/>
        <family val="2"/>
        <scheme val="minor"/>
      </rPr>
      <t xml:space="preserve"> Impares</t>
    </r>
  </si>
  <si>
    <r>
      <rPr>
        <b/>
        <sz val="11"/>
        <color theme="1"/>
        <rFont val="Calibri"/>
        <family val="2"/>
        <scheme val="minor"/>
      </rPr>
      <t>00</t>
    </r>
    <r>
      <rPr>
        <sz val="11"/>
        <color theme="1"/>
        <rFont val="Calibri"/>
        <family val="2"/>
        <scheme val="minor"/>
      </rPr>
      <t xml:space="preserve"> Pares e </t>
    </r>
    <r>
      <rPr>
        <b/>
        <sz val="11"/>
        <color theme="1"/>
        <rFont val="Calibri"/>
        <family val="2"/>
        <scheme val="minor"/>
      </rPr>
      <t>06</t>
    </r>
    <r>
      <rPr>
        <sz val="11"/>
        <color theme="1"/>
        <rFont val="Calibri"/>
        <family val="2"/>
        <scheme val="minor"/>
      </rPr>
      <t xml:space="preserve"> Impares</t>
    </r>
  </si>
  <si>
    <r>
      <rPr>
        <b/>
        <sz val="11"/>
        <color theme="1"/>
        <rFont val="Calibri"/>
        <family val="2"/>
        <scheme val="minor"/>
      </rPr>
      <t>06</t>
    </r>
    <r>
      <rPr>
        <sz val="11"/>
        <color theme="1"/>
        <rFont val="Calibri"/>
        <family val="2"/>
        <scheme val="minor"/>
      </rPr>
      <t xml:space="preserve"> Pares e </t>
    </r>
    <r>
      <rPr>
        <b/>
        <sz val="11"/>
        <color theme="1"/>
        <rFont val="Calibri"/>
        <family val="2"/>
        <scheme val="minor"/>
      </rPr>
      <t>00</t>
    </r>
    <r>
      <rPr>
        <sz val="11"/>
        <color theme="1"/>
        <rFont val="Calibri"/>
        <family val="2"/>
        <scheme val="minor"/>
      </rPr>
      <t xml:space="preserve"> Impares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</si>
  <si>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03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</si>
  <si>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04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</si>
  <si>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12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</si>
  <si>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13</t>
    </r>
  </si>
  <si>
    <r>
      <t xml:space="preserve">00 </t>
    </r>
    <r>
      <rPr>
        <sz val="11"/>
        <color theme="1"/>
        <rFont val="Calibri"/>
        <family val="2"/>
        <scheme val="minor"/>
      </rPr>
      <t>Repetidas</t>
    </r>
  </si>
  <si>
    <r>
      <t xml:space="preserve">02 </t>
    </r>
    <r>
      <rPr>
        <sz val="11"/>
        <color theme="1"/>
        <rFont val="Calibri"/>
        <family val="2"/>
        <scheme val="minor"/>
      </rPr>
      <t>Repetidas</t>
    </r>
  </si>
  <si>
    <r>
      <t xml:space="preserve">03 </t>
    </r>
    <r>
      <rPr>
        <sz val="11"/>
        <color theme="1"/>
        <rFont val="Calibri"/>
        <family val="2"/>
        <scheme val="minor"/>
      </rPr>
      <t>Repetidas</t>
    </r>
  </si>
  <si>
    <r>
      <t xml:space="preserve">04 </t>
    </r>
    <r>
      <rPr>
        <sz val="11"/>
        <color theme="1"/>
        <rFont val="Calibri"/>
        <family val="2"/>
        <scheme val="minor"/>
      </rPr>
      <t>Repetidas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</si>
  <si>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02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</si>
  <si>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</t>
    </r>
    <r>
      <rPr>
        <b/>
        <sz val="11"/>
        <color theme="1"/>
        <rFont val="Calibri"/>
        <family val="2"/>
        <scheme val="minor"/>
      </rPr>
      <t xml:space="preserve"> 08</t>
    </r>
  </si>
  <si>
    <r>
      <t xml:space="preserve">03 </t>
    </r>
    <r>
      <rPr>
        <sz val="11"/>
        <color theme="1"/>
        <rFont val="Calibri"/>
        <family val="2"/>
        <scheme val="minor"/>
      </rPr>
      <t>Moldura</t>
    </r>
  </si>
  <si>
    <r>
      <t xml:space="preserve">04 </t>
    </r>
    <r>
      <rPr>
        <sz val="11"/>
        <color theme="1"/>
        <rFont val="Calibri"/>
        <family val="2"/>
        <scheme val="minor"/>
      </rPr>
      <t>Moldura</t>
    </r>
  </si>
  <si>
    <r>
      <t xml:space="preserve">02 </t>
    </r>
    <r>
      <rPr>
        <sz val="11"/>
        <color theme="1"/>
        <rFont val="Calibri"/>
        <family val="2"/>
        <scheme val="minor"/>
      </rPr>
      <t>Moldura</t>
    </r>
  </si>
  <si>
    <r>
      <t xml:space="preserve">05 </t>
    </r>
    <r>
      <rPr>
        <sz val="11"/>
        <color theme="1"/>
        <rFont val="Calibri"/>
        <family val="2"/>
        <scheme val="minor"/>
      </rPr>
      <t>Moldura</t>
    </r>
  </si>
  <si>
    <r>
      <t xml:space="preserve">01 </t>
    </r>
    <r>
      <rPr>
        <sz val="11"/>
        <color theme="1"/>
        <rFont val="Calibri"/>
        <family val="2"/>
        <scheme val="minor"/>
      </rPr>
      <t>Moldura</t>
    </r>
  </si>
  <si>
    <r>
      <t xml:space="preserve">06 </t>
    </r>
    <r>
      <rPr>
        <sz val="11"/>
        <color theme="1"/>
        <rFont val="Calibri"/>
        <family val="2"/>
        <scheme val="minor"/>
      </rPr>
      <t>Moldura</t>
    </r>
  </si>
  <si>
    <r>
      <t xml:space="preserve">00 </t>
    </r>
    <r>
      <rPr>
        <sz val="11"/>
        <color theme="1"/>
        <rFont val="Calibri"/>
        <family val="2"/>
        <scheme val="minor"/>
      </rPr>
      <t>Moldura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</si>
  <si>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</t>
    </r>
    <r>
      <rPr>
        <b/>
        <sz val="11"/>
        <color theme="1"/>
        <rFont val="Calibri"/>
        <family val="2"/>
        <scheme val="minor"/>
      </rPr>
      <t xml:space="preserve"> 05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</si>
  <si>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09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</si>
  <si>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15</t>
    </r>
  </si>
  <si>
    <r>
      <t xml:space="preserve">02 </t>
    </r>
    <r>
      <rPr>
        <sz val="11"/>
        <color theme="1"/>
        <rFont val="Calibri"/>
        <family val="2"/>
        <scheme val="minor"/>
      </rPr>
      <t>Primos</t>
    </r>
  </si>
  <si>
    <r>
      <t xml:space="preserve">03 </t>
    </r>
    <r>
      <rPr>
        <sz val="11"/>
        <color theme="1"/>
        <rFont val="Calibri"/>
        <family val="2"/>
        <scheme val="minor"/>
      </rPr>
      <t>Primos</t>
    </r>
  </si>
  <si>
    <r>
      <t xml:space="preserve">00 </t>
    </r>
    <r>
      <rPr>
        <sz val="11"/>
        <color theme="1"/>
        <rFont val="Calibri"/>
        <family val="2"/>
        <scheme val="minor"/>
      </rPr>
      <t>Primos</t>
    </r>
  </si>
  <si>
    <r>
      <t xml:space="preserve">04 </t>
    </r>
    <r>
      <rPr>
        <sz val="11"/>
        <color theme="1"/>
        <rFont val="Calibri"/>
        <family val="2"/>
        <scheme val="minor"/>
      </rPr>
      <t>Primos</t>
    </r>
  </si>
  <si>
    <r>
      <t xml:space="preserve">05 </t>
    </r>
    <r>
      <rPr>
        <sz val="11"/>
        <color theme="1"/>
        <rFont val="Calibri"/>
        <family val="2"/>
        <scheme val="minor"/>
      </rPr>
      <t>Primos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</si>
  <si>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10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</si>
  <si>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21</t>
    </r>
  </si>
  <si>
    <t>Múltiplos de 3</t>
  </si>
  <si>
    <r>
      <t xml:space="preserve">02 </t>
    </r>
    <r>
      <rPr>
        <sz val="11"/>
        <color theme="1"/>
        <rFont val="Calibri"/>
        <family val="2"/>
        <scheme val="minor"/>
      </rPr>
      <t>Múltiplos de 3</t>
    </r>
  </si>
  <si>
    <r>
      <t xml:space="preserve">03 </t>
    </r>
    <r>
      <rPr>
        <sz val="11"/>
        <color theme="1"/>
        <rFont val="Calibri"/>
        <family val="2"/>
        <scheme val="minor"/>
      </rPr>
      <t>Múltiplos de 3</t>
    </r>
  </si>
  <si>
    <r>
      <t xml:space="preserve">00 </t>
    </r>
    <r>
      <rPr>
        <sz val="11"/>
        <color theme="1"/>
        <rFont val="Calibri"/>
        <family val="2"/>
        <scheme val="minor"/>
      </rPr>
      <t>Múltiplos de 3</t>
    </r>
  </si>
  <si>
    <r>
      <t xml:space="preserve">04 </t>
    </r>
    <r>
      <rPr>
        <sz val="11"/>
        <color theme="1"/>
        <rFont val="Calibri"/>
        <family val="2"/>
        <scheme val="minor"/>
      </rPr>
      <t>Múltiplos de 3</t>
    </r>
  </si>
  <si>
    <r>
      <t xml:space="preserve">05 </t>
    </r>
    <r>
      <rPr>
        <sz val="11"/>
        <color theme="1"/>
        <rFont val="Calibri"/>
        <family val="2"/>
        <scheme val="minor"/>
      </rPr>
      <t>Múltiplos de 3</t>
    </r>
  </si>
  <si>
    <r>
      <t xml:space="preserve">06 </t>
    </r>
    <r>
      <rPr>
        <sz val="11"/>
        <color theme="1"/>
        <rFont val="Calibri"/>
        <family val="2"/>
        <scheme val="minor"/>
      </rPr>
      <t>Múltiplos de 3</t>
    </r>
  </si>
  <si>
    <r>
      <t xml:space="preserve">00 </t>
    </r>
    <r>
      <rPr>
        <sz val="11"/>
        <color theme="1"/>
        <rFont val="Calibri"/>
        <family val="2"/>
        <scheme val="minor"/>
      </rPr>
      <t>Fibonacci</t>
    </r>
  </si>
  <si>
    <r>
      <t xml:space="preserve">01 </t>
    </r>
    <r>
      <rPr>
        <sz val="11"/>
        <color theme="1"/>
        <rFont val="Calibri"/>
        <family val="2"/>
        <scheme val="minor"/>
      </rPr>
      <t>Fibonacci</t>
    </r>
  </si>
  <si>
    <r>
      <t xml:space="preserve">02 </t>
    </r>
    <r>
      <rPr>
        <sz val="11"/>
        <color theme="1"/>
        <rFont val="Calibri"/>
        <family val="2"/>
        <scheme val="minor"/>
      </rPr>
      <t>Fibonacci</t>
    </r>
  </si>
  <si>
    <r>
      <t xml:space="preserve">03 </t>
    </r>
    <r>
      <rPr>
        <sz val="11"/>
        <color theme="1"/>
        <rFont val="Calibri"/>
        <family val="2"/>
        <scheme val="minor"/>
      </rPr>
      <t>Fibonacci</t>
    </r>
  </si>
  <si>
    <r>
      <t xml:space="preserve">04 </t>
    </r>
    <r>
      <rPr>
        <sz val="11"/>
        <color theme="1"/>
        <rFont val="Calibri"/>
        <family val="2"/>
        <scheme val="minor"/>
      </rPr>
      <t>Fibonacci</t>
    </r>
  </si>
  <si>
    <t>151 - 180</t>
  </si>
  <si>
    <t>120 - 150</t>
  </si>
  <si>
    <t>86 - 119</t>
  </si>
  <si>
    <t>216 - 250</t>
  </si>
  <si>
    <t>251 - 280</t>
  </si>
  <si>
    <t>181 - 215</t>
  </si>
  <si>
    <t>40 - 86</t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</si>
  <si>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</t>
    </r>
    <r>
      <rPr>
        <b/>
        <sz val="11"/>
        <color theme="1"/>
        <rFont val="Calibri"/>
        <family val="2"/>
        <scheme val="minor"/>
      </rPr>
      <t xml:space="preserve"> 06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</si>
  <si>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07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</si>
  <si>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35</t>
    </r>
  </si>
  <si>
    <t xml:space="preserve">Estatisticas dos sorteios diários da Dupla-Sena </t>
  </si>
  <si>
    <t>Pares:</t>
  </si>
  <si>
    <t>Impares:</t>
  </si>
  <si>
    <t>Moldura:</t>
  </si>
  <si>
    <t>Primos:</t>
  </si>
  <si>
    <r>
      <t xml:space="preserve">Inicio do Ciclo do atual&gt; </t>
    </r>
    <r>
      <rPr>
        <b/>
        <sz val="12"/>
        <color theme="0"/>
        <rFont val="Calibri"/>
        <family val="2"/>
        <scheme val="minor"/>
      </rPr>
      <t>Ciclo 80</t>
    </r>
  </si>
  <si>
    <t>Dezenas Ausentes do Cliclo 80:</t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</si>
  <si>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100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</si>
  <si>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117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</si>
  <si>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56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</si>
  <si>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1398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</si>
  <si>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186</t>
    </r>
  </si>
  <si>
    <r>
      <t xml:space="preserve">06 </t>
    </r>
    <r>
      <rPr>
        <sz val="11"/>
        <color theme="1"/>
        <rFont val="Calibri"/>
        <family val="2"/>
        <scheme val="minor"/>
      </rPr>
      <t>Primos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</si>
  <si>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280</t>
    </r>
  </si>
  <si>
    <r>
      <rPr>
        <b/>
        <sz val="11"/>
        <color theme="1"/>
        <rFont val="Calibri"/>
        <family val="2"/>
        <scheme val="minor"/>
      </rPr>
      <t>02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2796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</si>
  <si>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93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</si>
  <si>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2796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</si>
  <si>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29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</si>
  <si>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62</t>
    </r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</si>
  <si>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>559</t>
    </r>
  </si>
  <si>
    <t>Planilha de estudo para a Dupla-Sena de Páscoa 2797 (2025)</t>
  </si>
  <si>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Par e </t>
    </r>
    <r>
      <rPr>
        <b/>
        <sz val="11"/>
        <color theme="1"/>
        <rFont val="Calibri"/>
        <family val="2"/>
        <scheme val="minor"/>
      </rPr>
      <t>05</t>
    </r>
    <r>
      <rPr>
        <sz val="11"/>
        <color theme="1"/>
        <rFont val="Calibri"/>
        <family val="2"/>
        <scheme val="minor"/>
      </rPr>
      <t xml:space="preserve"> Impares</t>
    </r>
  </si>
  <si>
    <r>
      <rPr>
        <b/>
        <sz val="11"/>
        <color theme="1"/>
        <rFont val="Calibri"/>
        <family val="2"/>
        <scheme val="minor"/>
      </rPr>
      <t>05</t>
    </r>
    <r>
      <rPr>
        <sz val="11"/>
        <color theme="1"/>
        <rFont val="Calibri"/>
        <family val="2"/>
        <scheme val="minor"/>
      </rPr>
      <t xml:space="preserve"> Pares e </t>
    </r>
    <r>
      <rPr>
        <b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 xml:space="preserve"> Impar</t>
    </r>
  </si>
  <si>
    <r>
      <t xml:space="preserve">01 </t>
    </r>
    <r>
      <rPr>
        <sz val="11"/>
        <color theme="1"/>
        <rFont val="Calibri"/>
        <family val="2"/>
        <scheme val="minor"/>
      </rPr>
      <t>Múltiplo de 3</t>
    </r>
  </si>
  <si>
    <r>
      <t xml:space="preserve">01 </t>
    </r>
    <r>
      <rPr>
        <sz val="11"/>
        <color theme="1"/>
        <rFont val="Calibri"/>
        <family val="2"/>
        <scheme val="minor"/>
      </rPr>
      <t>Primo</t>
    </r>
  </si>
  <si>
    <r>
      <t xml:space="preserve">01 </t>
    </r>
    <r>
      <rPr>
        <sz val="11"/>
        <color theme="1"/>
        <rFont val="Calibri"/>
        <family val="2"/>
        <scheme val="minor"/>
      </rPr>
      <t>Repetida</t>
    </r>
  </si>
  <si>
    <t>Quantidade</t>
  </si>
  <si>
    <t>Frequência</t>
  </si>
  <si>
    <t>Qtd.Ocorrencias</t>
  </si>
  <si>
    <t>Dezenas mais Sorteadas</t>
  </si>
  <si>
    <t>Dezena</t>
  </si>
  <si>
    <t>Quantidade que foram sorteadas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</si>
</sst>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.5"/>
      <color theme="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.3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3EFAA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6F6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0" xfId="0" applyFont="1"/>
    <xf numFmtId="164" fontId="2" fillId="6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4" fontId="12" fillId="8" borderId="3" xfId="0" applyNumberFormat="1" applyFont="1" applyFill="1" applyBorder="1" applyAlignment="1">
      <alignment horizontal="center" vertical="center"/>
    </xf>
    <xf numFmtId="164" fontId="0" fillId="8" borderId="4" xfId="0" applyNumberFormat="1" applyFill="1" applyBorder="1" applyAlignment="1">
      <alignment horizontal="center" vertical="center"/>
    </xf>
    <xf numFmtId="164" fontId="0" fillId="8" borderId="5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164" fontId="11" fillId="4" borderId="7" xfId="0" applyNumberFormat="1" applyFont="1" applyFill="1" applyBorder="1" applyAlignment="1">
      <alignment horizontal="center" vertical="center"/>
    </xf>
    <xf numFmtId="164" fontId="11" fillId="4" borderId="8" xfId="0" applyNumberFormat="1" applyFont="1" applyFill="1" applyBorder="1" applyAlignment="1">
      <alignment horizontal="center" vertical="center"/>
    </xf>
    <xf numFmtId="164" fontId="11" fillId="4" borderId="9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4" fontId="11" fillId="4" borderId="10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4" borderId="12" xfId="0" applyNumberFormat="1" applyFont="1" applyFill="1" applyBorder="1" applyAlignment="1">
      <alignment horizontal="center" vertical="center"/>
    </xf>
    <xf numFmtId="164" fontId="11" fillId="4" borderId="1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6F6F"/>
      <color rgb="FFFC4646"/>
      <color rgb="FF008000"/>
      <color rgb="FF0B6F15"/>
      <color rgb="FFA3EFAA"/>
      <color rgb="FF006C00"/>
      <color rgb="FF00A400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1D201-3474-4857-84D1-1542E1D7832E}">
  <dimension ref="B2:BT22"/>
  <sheetViews>
    <sheetView tabSelected="1" zoomScale="98" zoomScaleNormal="100" workbookViewId="0">
      <selection activeCell="AN12" sqref="AN12:AP12"/>
    </sheetView>
  </sheetViews>
  <sheetFormatPr defaultColWidth="3.88671875" defaultRowHeight="16.2" customHeight="1" x14ac:dyDescent="0.3"/>
  <cols>
    <col min="1" max="1" width="2.21875" style="2" customWidth="1"/>
    <col min="2" max="2" width="4.88671875" style="2" customWidth="1"/>
    <col min="3" max="3" width="0.88671875" style="2" customWidth="1"/>
    <col min="4" max="4" width="2.109375" style="2" customWidth="1"/>
    <col min="5" max="14" width="3.88671875" style="2"/>
    <col min="15" max="23" width="10.21875" style="2" customWidth="1"/>
    <col min="24" max="38" width="3.88671875" style="2"/>
    <col min="39" max="39" width="11.21875" style="2" customWidth="1"/>
    <col min="40" max="68" width="3.33203125" style="2" customWidth="1"/>
    <col min="69" max="16384" width="3.88671875" style="2"/>
  </cols>
  <sheetData>
    <row r="2" spans="2:72" ht="16.2" customHeight="1" x14ac:dyDescent="0.3">
      <c r="E2" s="22" t="s">
        <v>150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N2" s="21" t="s">
        <v>8</v>
      </c>
      <c r="AO2" s="21"/>
      <c r="AP2" s="21"/>
      <c r="AQ2" s="5">
        <v>2</v>
      </c>
      <c r="AR2" s="5">
        <v>4</v>
      </c>
      <c r="AS2" s="5">
        <v>6</v>
      </c>
      <c r="AT2" s="5">
        <v>8</v>
      </c>
      <c r="AU2" s="5">
        <v>10</v>
      </c>
      <c r="AV2" s="5">
        <v>12</v>
      </c>
      <c r="AW2" s="5">
        <v>14</v>
      </c>
      <c r="AX2" s="5">
        <v>16</v>
      </c>
      <c r="AY2" s="5">
        <v>18</v>
      </c>
      <c r="AZ2" s="5">
        <v>20</v>
      </c>
      <c r="BA2" s="5">
        <v>22</v>
      </c>
      <c r="BB2" s="5">
        <v>24</v>
      </c>
      <c r="BC2" s="5">
        <v>26</v>
      </c>
      <c r="BD2" s="5">
        <v>28</v>
      </c>
      <c r="BE2" s="5">
        <v>30</v>
      </c>
      <c r="BF2" s="5">
        <v>32</v>
      </c>
      <c r="BG2" s="4">
        <v>34</v>
      </c>
      <c r="BH2" s="4">
        <v>36</v>
      </c>
      <c r="BI2" s="4">
        <v>38</v>
      </c>
      <c r="BJ2" s="4">
        <v>40</v>
      </c>
      <c r="BK2" s="4">
        <v>42</v>
      </c>
      <c r="BL2" s="4">
        <v>44</v>
      </c>
      <c r="BM2" s="4">
        <v>46</v>
      </c>
      <c r="BN2" s="4">
        <v>48</v>
      </c>
      <c r="BO2" s="4">
        <v>50</v>
      </c>
      <c r="BP2"/>
      <c r="BQ2"/>
      <c r="BR2"/>
      <c r="BS2"/>
      <c r="BT2"/>
    </row>
    <row r="3" spans="2:72" ht="16.2" customHeight="1" x14ac:dyDescent="0.3"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2:72" ht="16.2" customHeight="1" x14ac:dyDescent="0.3"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N4" s="21" t="s">
        <v>9</v>
      </c>
      <c r="AO4" s="21"/>
      <c r="AP4" s="21"/>
      <c r="AQ4" s="5">
        <v>1</v>
      </c>
      <c r="AR4" s="5">
        <v>3</v>
      </c>
      <c r="AS4" s="5">
        <v>5</v>
      </c>
      <c r="AT4" s="5">
        <v>7</v>
      </c>
      <c r="AU4" s="5">
        <v>9</v>
      </c>
      <c r="AV4" s="5">
        <v>11</v>
      </c>
      <c r="AW4" s="5">
        <v>13</v>
      </c>
      <c r="AX4" s="5">
        <v>15</v>
      </c>
      <c r="AY4" s="5">
        <v>17</v>
      </c>
      <c r="AZ4" s="5">
        <v>19</v>
      </c>
      <c r="BA4" s="5">
        <v>21</v>
      </c>
      <c r="BB4" s="5">
        <v>23</v>
      </c>
      <c r="BC4" s="5">
        <v>25</v>
      </c>
      <c r="BD4" s="5">
        <v>27</v>
      </c>
      <c r="BE4" s="5">
        <v>29</v>
      </c>
      <c r="BF4" s="5">
        <v>31</v>
      </c>
      <c r="BG4" s="4">
        <v>33</v>
      </c>
      <c r="BH4" s="4">
        <v>35</v>
      </c>
      <c r="BI4" s="4">
        <v>37</v>
      </c>
      <c r="BJ4" s="4">
        <v>39</v>
      </c>
      <c r="BK4" s="4">
        <v>41</v>
      </c>
      <c r="BL4" s="4">
        <v>43</v>
      </c>
      <c r="BM4" s="4">
        <v>45</v>
      </c>
      <c r="BN4" s="4">
        <v>47</v>
      </c>
      <c r="BO4" s="4">
        <v>49</v>
      </c>
      <c r="BP4"/>
      <c r="BQ4"/>
      <c r="BR4"/>
      <c r="BS4"/>
      <c r="BT4"/>
    </row>
    <row r="5" spans="2:72" ht="16.2" customHeight="1" x14ac:dyDescent="0.3">
      <c r="Q5" s="12" t="s">
        <v>69</v>
      </c>
      <c r="R5" s="13" t="s">
        <v>15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2:72" ht="16.2" customHeight="1" x14ac:dyDescent="0.3">
      <c r="E6" s="23" t="s">
        <v>68</v>
      </c>
      <c r="F6" s="23"/>
      <c r="G6" s="23"/>
      <c r="H6" s="23"/>
      <c r="I6" s="23"/>
      <c r="J6" s="23"/>
      <c r="K6" s="23"/>
      <c r="L6" s="23"/>
      <c r="M6" s="23"/>
      <c r="O6" s="10" t="s">
        <v>0</v>
      </c>
      <c r="P6" s="10" t="s">
        <v>1</v>
      </c>
      <c r="Q6" s="10" t="s">
        <v>2</v>
      </c>
      <c r="R6" s="10" t="s">
        <v>2</v>
      </c>
      <c r="S6" s="10" t="s">
        <v>3</v>
      </c>
      <c r="T6" s="10" t="s">
        <v>4</v>
      </c>
      <c r="U6" s="10" t="s">
        <v>5</v>
      </c>
      <c r="V6" s="10" t="s">
        <v>6</v>
      </c>
      <c r="W6" s="10" t="s">
        <v>7</v>
      </c>
      <c r="Y6" s="17" t="s">
        <v>14</v>
      </c>
      <c r="Z6" s="17"/>
      <c r="AA6" s="17"/>
      <c r="AB6" s="17"/>
      <c r="AC6" s="17"/>
      <c r="AD6" s="17"/>
      <c r="AE6" s="17"/>
      <c r="AF6" s="17"/>
      <c r="AG6" s="17"/>
      <c r="AH6" s="17"/>
      <c r="AN6" s="21" t="s">
        <v>10</v>
      </c>
      <c r="AO6" s="21"/>
      <c r="AP6" s="21"/>
      <c r="AQ6" s="5">
        <v>1</v>
      </c>
      <c r="AR6" s="5">
        <v>2</v>
      </c>
      <c r="AS6" s="5">
        <v>3</v>
      </c>
      <c r="AT6" s="5">
        <v>4</v>
      </c>
      <c r="AU6" s="5">
        <v>5</v>
      </c>
      <c r="AV6" s="5">
        <v>6</v>
      </c>
      <c r="AW6" s="5">
        <v>7</v>
      </c>
      <c r="AX6" s="5">
        <v>8</v>
      </c>
      <c r="AY6" s="5">
        <v>9</v>
      </c>
      <c r="AZ6" s="5">
        <v>10</v>
      </c>
      <c r="BA6" s="5">
        <v>11</v>
      </c>
      <c r="BB6" s="5">
        <v>20</v>
      </c>
      <c r="BC6" s="5">
        <v>21</v>
      </c>
      <c r="BD6" s="5">
        <v>30</v>
      </c>
      <c r="BE6" s="5">
        <v>31</v>
      </c>
      <c r="BF6" s="5">
        <v>40</v>
      </c>
      <c r="BG6" s="5">
        <v>41</v>
      </c>
      <c r="BH6" s="5">
        <v>42</v>
      </c>
      <c r="BI6" s="5">
        <v>43</v>
      </c>
      <c r="BJ6" s="5">
        <v>44</v>
      </c>
      <c r="BK6" s="5">
        <v>45</v>
      </c>
      <c r="BL6" s="5">
        <v>46</v>
      </c>
      <c r="BM6" s="5">
        <v>47</v>
      </c>
      <c r="BN6" s="5">
        <v>48</v>
      </c>
      <c r="BO6" s="5">
        <v>49</v>
      </c>
      <c r="BP6" s="5">
        <v>50</v>
      </c>
      <c r="BQ6"/>
      <c r="BR6"/>
      <c r="BS6" s="1"/>
      <c r="BT6" s="1"/>
    </row>
    <row r="7" spans="2:72" ht="16.2" customHeight="1" x14ac:dyDescent="0.3">
      <c r="B7" s="19">
        <v>2017</v>
      </c>
      <c r="C7" s="19"/>
      <c r="E7" s="18">
        <v>1630</v>
      </c>
      <c r="F7" s="18"/>
      <c r="G7" s="18"/>
      <c r="H7" s="4">
        <v>5</v>
      </c>
      <c r="I7" s="4">
        <v>8</v>
      </c>
      <c r="J7" s="4">
        <v>23</v>
      </c>
      <c r="K7" s="4">
        <v>26</v>
      </c>
      <c r="L7" s="4">
        <v>33</v>
      </c>
      <c r="M7" s="4">
        <v>43</v>
      </c>
      <c r="O7" s="2">
        <f t="array" ref="O7">SUM(COUNTIF(AQ$2:BT$2,H7:M7))</f>
        <v>2</v>
      </c>
      <c r="P7" s="2">
        <f t="array" ref="P7">SUM(COUNTIF(AQ$4:BT$4,H7:M7))</f>
        <v>4</v>
      </c>
      <c r="Q7" s="2">
        <v>0</v>
      </c>
      <c r="R7" s="2">
        <v>1</v>
      </c>
      <c r="S7" s="2">
        <f t="array" ref="S7">SUM(COUNTIF(AQ$6:BP$6,H7:M7))</f>
        <v>3</v>
      </c>
      <c r="T7" s="2">
        <f t="array" ref="T7">SUM(COUNTIF(AQ$8:BG$8,H7:M7))</f>
        <v>3</v>
      </c>
      <c r="U7" s="2">
        <f t="array" ref="U7">SUM(COUNTIF(AQ$12:BJ$12,H7:M7))</f>
        <v>1</v>
      </c>
      <c r="V7" s="2">
        <f t="array" ref="V7">SUM(COUNTIF(AR$10:AZ$10,H7:M7))</f>
        <v>2</v>
      </c>
      <c r="W7" s="2">
        <f t="array" ref="W7">SUM(H7:M7)</f>
        <v>138</v>
      </c>
      <c r="Y7" s="11">
        <v>1</v>
      </c>
      <c r="Z7" s="6">
        <v>2</v>
      </c>
      <c r="AA7" s="11">
        <v>3</v>
      </c>
      <c r="AB7" s="11">
        <v>4</v>
      </c>
      <c r="AC7" s="11">
        <v>5</v>
      </c>
      <c r="AD7" s="6">
        <v>6</v>
      </c>
      <c r="AE7" s="6">
        <v>7</v>
      </c>
      <c r="AF7" s="11">
        <v>8</v>
      </c>
      <c r="AG7" s="6">
        <v>9</v>
      </c>
      <c r="AH7" s="11">
        <v>10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2:72" ht="16.2" customHeight="1" x14ac:dyDescent="0.3">
      <c r="B8" s="19">
        <v>2018</v>
      </c>
      <c r="C8" s="19"/>
      <c r="E8" s="18">
        <v>1771</v>
      </c>
      <c r="F8" s="18"/>
      <c r="G8" s="18"/>
      <c r="H8" s="4">
        <v>3</v>
      </c>
      <c r="I8" s="4">
        <v>13</v>
      </c>
      <c r="J8" s="4">
        <v>26</v>
      </c>
      <c r="K8" s="4">
        <v>27</v>
      </c>
      <c r="L8" s="4">
        <v>39</v>
      </c>
      <c r="M8" s="4">
        <v>42</v>
      </c>
      <c r="O8" s="2">
        <f t="array" ref="O8">SUM(COUNTIF(AQ$2:BT$2,H8:M8))</f>
        <v>2</v>
      </c>
      <c r="P8" s="2">
        <f t="array" ref="P8">SUM(COUNTIF(AQ$4:BT$4,H8:M8))</f>
        <v>4</v>
      </c>
      <c r="Q8" s="2">
        <f t="array" ref="Q8">SUM(COUNTIF(H7:M7,H8:M8))</f>
        <v>1</v>
      </c>
      <c r="R8" s="2">
        <v>1</v>
      </c>
      <c r="S8" s="2">
        <f t="array" ref="S8">SUM(COUNTIF(AQ$6:BP$6,H8:M8))</f>
        <v>2</v>
      </c>
      <c r="T8" s="2">
        <f t="array" ref="T8">SUM(COUNTIF(AQ$8:BG$8,H8:M8))</f>
        <v>2</v>
      </c>
      <c r="U8" s="2">
        <f t="array" ref="U8">SUM(COUNTIF(AQ$12:BJ$12,H8:M8))</f>
        <v>4</v>
      </c>
      <c r="V8" s="2">
        <f t="array" ref="V8">SUM(COUNTIF(AR$10:AZ$10,H8:M8))</f>
        <v>2</v>
      </c>
      <c r="W8" s="2">
        <f t="array" ref="W8">SUM(H8:M8)</f>
        <v>150</v>
      </c>
      <c r="Y8" s="11">
        <v>11</v>
      </c>
      <c r="Z8" s="6">
        <v>12</v>
      </c>
      <c r="AA8" s="11">
        <v>13</v>
      </c>
      <c r="AB8" s="11">
        <v>14</v>
      </c>
      <c r="AC8" s="6">
        <v>15</v>
      </c>
      <c r="AD8" s="6">
        <v>16</v>
      </c>
      <c r="AE8" s="11">
        <v>17</v>
      </c>
      <c r="AF8" s="6">
        <v>18</v>
      </c>
      <c r="AG8" s="11">
        <v>19</v>
      </c>
      <c r="AH8" s="6">
        <v>20</v>
      </c>
      <c r="AN8" s="21" t="s">
        <v>11</v>
      </c>
      <c r="AO8" s="21"/>
      <c r="AP8" s="21"/>
      <c r="AQ8" s="5">
        <v>2</v>
      </c>
      <c r="AR8" s="5">
        <v>3</v>
      </c>
      <c r="AS8" s="5">
        <v>5</v>
      </c>
      <c r="AT8" s="5">
        <v>7</v>
      </c>
      <c r="AU8" s="5">
        <v>11</v>
      </c>
      <c r="AV8" s="5">
        <v>13</v>
      </c>
      <c r="AW8" s="5">
        <v>17</v>
      </c>
      <c r="AX8" s="5">
        <v>19</v>
      </c>
      <c r="AY8" s="5">
        <v>23</v>
      </c>
      <c r="AZ8" s="5">
        <v>29</v>
      </c>
      <c r="BA8" s="5">
        <v>31</v>
      </c>
      <c r="BB8" s="5">
        <v>37</v>
      </c>
      <c r="BC8" s="5">
        <v>41</v>
      </c>
      <c r="BD8" s="5">
        <v>43</v>
      </c>
      <c r="BE8" s="5">
        <v>47</v>
      </c>
      <c r="BF8"/>
      <c r="BG8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2:72" ht="16.2" customHeight="1" x14ac:dyDescent="0.3">
      <c r="B9" s="19">
        <v>2019</v>
      </c>
      <c r="C9" s="19"/>
      <c r="E9" s="18">
        <v>1925</v>
      </c>
      <c r="F9" s="18"/>
      <c r="G9" s="18"/>
      <c r="H9" s="4">
        <v>8</v>
      </c>
      <c r="I9" s="4">
        <v>17</v>
      </c>
      <c r="J9" s="4">
        <v>19</v>
      </c>
      <c r="K9" s="4">
        <v>29</v>
      </c>
      <c r="L9" s="4">
        <v>44</v>
      </c>
      <c r="M9" s="4">
        <v>46</v>
      </c>
      <c r="O9" s="2">
        <f t="array" ref="O9">SUM(COUNTIF(AQ$2:BT$2,H9:M9))</f>
        <v>3</v>
      </c>
      <c r="P9" s="2">
        <f t="array" ref="P9">SUM(COUNTIF(AQ$4:BT$4,H9:M9))</f>
        <v>3</v>
      </c>
      <c r="Q9" s="2">
        <f t="array" ref="Q9">SUM(COUNTIF(H8:M8,H9:M9))</f>
        <v>0</v>
      </c>
      <c r="R9" s="2">
        <v>0</v>
      </c>
      <c r="S9" s="2">
        <f t="array" ref="S9">SUM(COUNTIF(AQ$6:BP$6,H9:M9))</f>
        <v>3</v>
      </c>
      <c r="T9" s="2">
        <f>SUM(COUNTIF(AQ$8:BG$8,H9:M9))</f>
        <v>0</v>
      </c>
      <c r="U9" s="2">
        <f t="array" ref="U9">SUM(COUNTIF(AQ$12:BJ$12,H9:M9))</f>
        <v>0</v>
      </c>
      <c r="V9" s="2">
        <f t="array" ref="V9">SUM(COUNTIF(AR$10:AZ$10,H9:M9))</f>
        <v>1</v>
      </c>
      <c r="W9" s="2">
        <f t="array" ref="W9">SUM(H9:M9)</f>
        <v>163</v>
      </c>
      <c r="Y9" s="11">
        <v>21</v>
      </c>
      <c r="Z9" s="6">
        <v>22</v>
      </c>
      <c r="AA9" s="11">
        <v>23</v>
      </c>
      <c r="AB9" s="6">
        <v>24</v>
      </c>
      <c r="AC9" s="11">
        <v>25</v>
      </c>
      <c r="AD9" s="11">
        <v>26</v>
      </c>
      <c r="AE9" s="11">
        <v>27</v>
      </c>
      <c r="AF9" s="11">
        <v>28</v>
      </c>
      <c r="AG9" s="11">
        <v>29</v>
      </c>
      <c r="AH9" s="6">
        <v>30</v>
      </c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2:72" ht="16.2" customHeight="1" x14ac:dyDescent="0.3">
      <c r="B10" s="19">
        <v>2020</v>
      </c>
      <c r="C10" s="19"/>
      <c r="E10" s="18">
        <v>2070</v>
      </c>
      <c r="F10" s="18"/>
      <c r="G10" s="18"/>
      <c r="H10" s="4">
        <v>4</v>
      </c>
      <c r="I10" s="4">
        <v>11</v>
      </c>
      <c r="J10" s="4">
        <v>32</v>
      </c>
      <c r="K10" s="4">
        <v>35</v>
      </c>
      <c r="L10" s="4">
        <v>36</v>
      </c>
      <c r="M10" s="4">
        <v>50</v>
      </c>
      <c r="O10" s="2">
        <f t="array" ref="O10">SUM(COUNTIF(AQ$2:BT$2,H10:M10))</f>
        <v>4</v>
      </c>
      <c r="P10" s="2">
        <f t="array" ref="P10">SUM(COUNTIF(AQ$4:BT$4,H10:M10))</f>
        <v>2</v>
      </c>
      <c r="Q10" s="2">
        <f t="array" ref="Q10">SUM(COUNTIF(H9:M9,H10:M10))</f>
        <v>0</v>
      </c>
      <c r="R10" s="2">
        <v>0</v>
      </c>
      <c r="S10" s="2">
        <f t="array" ref="S10">SUM(COUNTIF(AQ$6:BP$6,H10:M10))</f>
        <v>3</v>
      </c>
      <c r="T10" s="2">
        <f t="array" ref="T10">SUM(COUNTIF(AQ$8:BG$8,H10:M10))</f>
        <v>1</v>
      </c>
      <c r="U10" s="2">
        <f t="array" ref="U10">SUM(COUNTIF(AQ$12:BJ$12,H10:M10))</f>
        <v>1</v>
      </c>
      <c r="V10" s="2">
        <f t="array" ref="V10">SUM(COUNTIF(AR$10:AZ$10,H10:M10))</f>
        <v>0</v>
      </c>
      <c r="W10" s="2">
        <f t="array" ref="W10">SUM(H10:M10)</f>
        <v>168</v>
      </c>
      <c r="Y10" s="11">
        <v>31</v>
      </c>
      <c r="Z10" s="11">
        <v>32</v>
      </c>
      <c r="AA10" s="11">
        <v>33</v>
      </c>
      <c r="AB10" s="6">
        <v>34</v>
      </c>
      <c r="AC10" s="11">
        <v>35</v>
      </c>
      <c r="AD10" s="11">
        <v>36</v>
      </c>
      <c r="AE10" s="6">
        <v>37</v>
      </c>
      <c r="AF10" s="11">
        <v>38</v>
      </c>
      <c r="AG10" s="11">
        <v>39</v>
      </c>
      <c r="AH10" s="6">
        <v>40</v>
      </c>
      <c r="AN10" s="21" t="s">
        <v>12</v>
      </c>
      <c r="AO10" s="21"/>
      <c r="AP10" s="21"/>
      <c r="AQ10" s="5"/>
      <c r="AR10" s="5">
        <v>1</v>
      </c>
      <c r="AS10" s="5">
        <v>2</v>
      </c>
      <c r="AT10" s="5">
        <v>3</v>
      </c>
      <c r="AU10" s="5">
        <v>5</v>
      </c>
      <c r="AV10" s="5">
        <v>8</v>
      </c>
      <c r="AW10" s="5">
        <v>13</v>
      </c>
      <c r="AX10" s="5">
        <v>21</v>
      </c>
      <c r="AY10" s="5">
        <v>34</v>
      </c>
      <c r="AZ10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2:72" ht="16.2" customHeight="1" x14ac:dyDescent="0.3">
      <c r="B11" s="19">
        <v>2021</v>
      </c>
      <c r="C11" s="19"/>
      <c r="E11" s="18">
        <v>2212</v>
      </c>
      <c r="F11" s="18"/>
      <c r="G11" s="18"/>
      <c r="H11" s="4">
        <v>14</v>
      </c>
      <c r="I11" s="4">
        <v>31</v>
      </c>
      <c r="J11" s="4">
        <v>33</v>
      </c>
      <c r="K11" s="4">
        <v>42</v>
      </c>
      <c r="L11" s="4">
        <v>47</v>
      </c>
      <c r="M11" s="4">
        <v>50</v>
      </c>
      <c r="O11" s="2">
        <f t="array" ref="O11">SUM(COUNTIF(AQ$2:BT$2,H11:M11))</f>
        <v>3</v>
      </c>
      <c r="P11" s="2">
        <f t="array" ref="P11">SUM(COUNTIF(AQ$4:BT$4,H11:M11))</f>
        <v>3</v>
      </c>
      <c r="Q11" s="2">
        <f t="array" ref="Q11">SUM(COUNTIF(H10:M10,H11:M11))</f>
        <v>1</v>
      </c>
      <c r="R11" s="2">
        <v>0</v>
      </c>
      <c r="S11" s="2">
        <f t="array" ref="S11">SUM(COUNTIF(AQ$6:BP$6,H11:M11))</f>
        <v>4</v>
      </c>
      <c r="T11" s="2">
        <f t="array" ref="T11">SUM(COUNTIF(AQ$8:BG$8,H11:M11))</f>
        <v>2</v>
      </c>
      <c r="U11" s="2">
        <f t="array" ref="U11">SUM(COUNTIF(AQ$12:BJ$12,H11:M11))</f>
        <v>2</v>
      </c>
      <c r="V11" s="2">
        <f t="array" ref="V11">SUM(COUNTIF(AR$10:AZ$10,H11:M11))</f>
        <v>0</v>
      </c>
      <c r="W11" s="2">
        <f t="array" ref="W11">SUM(H11:M11)</f>
        <v>217</v>
      </c>
      <c r="Y11" s="6">
        <v>41</v>
      </c>
      <c r="Z11" s="11">
        <v>42</v>
      </c>
      <c r="AA11" s="11">
        <v>43</v>
      </c>
      <c r="AB11" s="11">
        <v>44</v>
      </c>
      <c r="AC11" s="6">
        <v>45</v>
      </c>
      <c r="AD11" s="11">
        <v>46</v>
      </c>
      <c r="AE11" s="11">
        <v>47</v>
      </c>
      <c r="AF11" s="6">
        <v>48</v>
      </c>
      <c r="AG11" s="6">
        <v>49</v>
      </c>
      <c r="AH11" s="11">
        <v>50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2:72" ht="16.2" customHeight="1" x14ac:dyDescent="0.3">
      <c r="B12" s="19">
        <v>2022</v>
      </c>
      <c r="C12" s="19"/>
      <c r="E12" s="18">
        <v>2355</v>
      </c>
      <c r="F12" s="18"/>
      <c r="G12" s="18"/>
      <c r="H12" s="4">
        <v>19</v>
      </c>
      <c r="I12" s="4">
        <v>25</v>
      </c>
      <c r="J12" s="4">
        <v>32</v>
      </c>
      <c r="K12" s="4">
        <v>38</v>
      </c>
      <c r="L12" s="4">
        <v>39</v>
      </c>
      <c r="M12" s="4">
        <v>42</v>
      </c>
      <c r="O12" s="2">
        <f t="array" ref="O12">SUM(COUNTIF(AQ$2:BT$2,H12:M12))</f>
        <v>3</v>
      </c>
      <c r="P12" s="2">
        <f t="array" ref="P12">SUM(COUNTIF(AQ$4:BT$4,H12:M12))</f>
        <v>3</v>
      </c>
      <c r="Q12" s="2">
        <f t="array" ref="Q12">SUM(COUNTIF(H11:M11,H12:M12))</f>
        <v>1</v>
      </c>
      <c r="R12" s="2">
        <v>2</v>
      </c>
      <c r="S12" s="2">
        <f t="array" ref="S12">SUM(COUNTIF(AQ$6:BP$6,H12:M12))</f>
        <v>1</v>
      </c>
      <c r="T12" s="2">
        <f t="array" ref="T12">SUM(COUNTIF(AQ$8:BG$8,H12:M12))</f>
        <v>1</v>
      </c>
      <c r="U12" s="2">
        <f t="array" ref="U12">SUM(COUNTIF(AQ$12:BJ$12,H12:M12))</f>
        <v>2</v>
      </c>
      <c r="V12" s="2">
        <f t="array" ref="V12">SUM(COUNTIF(AR$10:AZ$10,H12:M12))</f>
        <v>0</v>
      </c>
      <c r="W12" s="2">
        <f t="array" ref="W12">SUM(H12:M12)</f>
        <v>195</v>
      </c>
      <c r="Y12"/>
      <c r="Z12"/>
      <c r="AA12"/>
      <c r="AB12"/>
      <c r="AC12"/>
      <c r="AD12"/>
      <c r="AE12"/>
      <c r="AF12"/>
      <c r="AG12"/>
      <c r="AH12"/>
      <c r="AN12" s="21" t="s">
        <v>13</v>
      </c>
      <c r="AO12" s="21"/>
      <c r="AP12" s="21"/>
      <c r="AQ12" s="5"/>
      <c r="AR12" s="5">
        <v>3</v>
      </c>
      <c r="AS12" s="5">
        <v>6</v>
      </c>
      <c r="AT12" s="5">
        <v>9</v>
      </c>
      <c r="AU12" s="5">
        <v>12</v>
      </c>
      <c r="AV12" s="5">
        <v>15</v>
      </c>
      <c r="AW12" s="5">
        <v>18</v>
      </c>
      <c r="AX12" s="5">
        <v>21</v>
      </c>
      <c r="AY12" s="5">
        <v>24</v>
      </c>
      <c r="AZ12" s="5">
        <v>27</v>
      </c>
      <c r="BA12" s="5">
        <v>30</v>
      </c>
      <c r="BB12" s="5">
        <v>33</v>
      </c>
      <c r="BC12" s="5">
        <v>36</v>
      </c>
      <c r="BD12" s="5">
        <v>39</v>
      </c>
      <c r="BE12" s="5">
        <v>42</v>
      </c>
      <c r="BF12" s="5">
        <v>45</v>
      </c>
      <c r="BG12" s="4">
        <v>48</v>
      </c>
      <c r="BH12"/>
      <c r="BI12"/>
      <c r="BJ12"/>
      <c r="BK12"/>
      <c r="BL12" s="1"/>
      <c r="BM12" s="1"/>
      <c r="BN12" s="1"/>
      <c r="BO12" s="1"/>
      <c r="BP12" s="1"/>
      <c r="BQ12" s="1"/>
      <c r="BR12" s="1"/>
      <c r="BS12" s="1"/>
      <c r="BT12" s="1"/>
    </row>
    <row r="13" spans="2:72" ht="16.2" customHeight="1" x14ac:dyDescent="0.3">
      <c r="B13" s="19">
        <v>2023</v>
      </c>
      <c r="C13" s="19"/>
      <c r="E13" s="18">
        <v>2499</v>
      </c>
      <c r="F13" s="18"/>
      <c r="G13" s="18"/>
      <c r="H13" s="4">
        <v>3</v>
      </c>
      <c r="I13" s="4">
        <v>4</v>
      </c>
      <c r="J13" s="4">
        <v>21</v>
      </c>
      <c r="K13" s="4">
        <v>23</v>
      </c>
      <c r="L13" s="4">
        <v>28</v>
      </c>
      <c r="M13" s="4">
        <v>32</v>
      </c>
      <c r="O13" s="2">
        <f t="array" ref="O13">SUM(COUNTIF(AQ$2:BT$2,H13:M13))</f>
        <v>3</v>
      </c>
      <c r="P13" s="2">
        <f t="array" ref="P13">SUM(COUNTIF(AQ$4:BT$4,H13:M13))</f>
        <v>3</v>
      </c>
      <c r="Q13" s="2">
        <f t="array" ref="Q13">SUM(COUNTIF(H12:M12,H13:M13))</f>
        <v>1</v>
      </c>
      <c r="R13" s="2">
        <v>0</v>
      </c>
      <c r="S13" s="2">
        <f t="array" ref="S13">SUM(COUNTIF(AQ$6:BP$6,H13:M13))</f>
        <v>3</v>
      </c>
      <c r="T13" s="2">
        <f t="array" ref="T13">SUM(COUNTIF(AQ$8:BG$8,H13:M13))</f>
        <v>2</v>
      </c>
      <c r="U13" s="2">
        <f t="array" ref="U13">SUM(COUNTIF(AQ$12:BJ$12,H13:M13))</f>
        <v>2</v>
      </c>
      <c r="V13" s="2">
        <f t="array" ref="V13">SUM(COUNTIF(AR$10:AZ$10,H13:M13))</f>
        <v>2</v>
      </c>
      <c r="W13" s="2">
        <f t="array" ref="W13">SUM(H13:M13)</f>
        <v>111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2:72" ht="16.2" customHeight="1" x14ac:dyDescent="0.3">
      <c r="B14" s="19">
        <v>2024</v>
      </c>
      <c r="C14" s="19"/>
      <c r="E14" s="18">
        <v>2643</v>
      </c>
      <c r="F14" s="18"/>
      <c r="G14" s="18"/>
      <c r="H14" s="4">
        <v>1</v>
      </c>
      <c r="I14" s="4">
        <v>3</v>
      </c>
      <c r="J14" s="4">
        <v>10</v>
      </c>
      <c r="K14" s="4">
        <v>27</v>
      </c>
      <c r="L14" s="4">
        <v>46</v>
      </c>
      <c r="M14" s="4">
        <v>47</v>
      </c>
      <c r="O14" s="2">
        <f t="array" ref="O14">SUM(COUNTIF(AQ$2:BT$2,H14:M14))</f>
        <v>2</v>
      </c>
      <c r="P14" s="2">
        <f t="array" ref="P14">SUM(COUNTIF(AQ$4:BT$4,H14:M14))</f>
        <v>4</v>
      </c>
      <c r="Q14" s="2">
        <f t="array" ref="Q14">SUM(COUNTIF(H13:M13,H14:M14))</f>
        <v>1</v>
      </c>
      <c r="R14" s="2">
        <v>0</v>
      </c>
      <c r="S14" s="2">
        <f t="array" ref="S14">SUM(COUNTIF(AQ$6:BP$6,H14:M14))</f>
        <v>5</v>
      </c>
      <c r="T14" s="2">
        <f t="array" ref="T14">SUM(COUNTIF(AQ$8:BG$8,H14:M14))</f>
        <v>2</v>
      </c>
      <c r="U14" s="2">
        <f t="array" ref="U14">SUM(COUNTIF(AQ$12:BJ$12,H14:M14))</f>
        <v>2</v>
      </c>
      <c r="V14" s="2">
        <f t="array" ref="V14">SUM(COUNTIF(AR$10:AZ$10,H14:M14))</f>
        <v>2</v>
      </c>
      <c r="W14" s="2">
        <f t="array" ref="W14">SUM(H14:M14)</f>
        <v>134</v>
      </c>
      <c r="X14" s="20" t="s">
        <v>16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2:72" ht="16.2" customHeight="1" x14ac:dyDescent="0.3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T15"/>
      <c r="U15"/>
      <c r="V15"/>
      <c r="W15"/>
      <c r="X15" s="3">
        <v>3</v>
      </c>
      <c r="Y15" s="3">
        <v>32</v>
      </c>
      <c r="Z15" s="3">
        <v>42</v>
      </c>
      <c r="AA15" s="3">
        <v>4</v>
      </c>
      <c r="AB15" s="3">
        <v>8</v>
      </c>
      <c r="AC15" s="3">
        <v>19</v>
      </c>
      <c r="AD15" s="3">
        <v>23</v>
      </c>
      <c r="AE15" s="3">
        <v>26</v>
      </c>
      <c r="AF15" s="3">
        <v>27</v>
      </c>
      <c r="AG15" s="3">
        <v>33</v>
      </c>
      <c r="AH15" s="3">
        <v>39</v>
      </c>
      <c r="AI15" s="3">
        <v>46</v>
      </c>
      <c r="AJ15" s="3">
        <v>47</v>
      </c>
      <c r="AK15" s="3">
        <v>50</v>
      </c>
    </row>
    <row r="16" spans="2:72" ht="16.2" customHeight="1" x14ac:dyDescent="0.3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 s="7" t="s">
        <v>73</v>
      </c>
      <c r="Y16" s="7" t="s">
        <v>73</v>
      </c>
      <c r="Z16" s="7" t="s">
        <v>73</v>
      </c>
      <c r="AA16" s="7" t="s">
        <v>74</v>
      </c>
      <c r="AB16" s="7" t="s">
        <v>74</v>
      </c>
      <c r="AC16" s="7" t="s">
        <v>74</v>
      </c>
      <c r="AD16" s="7" t="s">
        <v>74</v>
      </c>
      <c r="AE16" s="7" t="s">
        <v>74</v>
      </c>
      <c r="AF16" s="7" t="s">
        <v>74</v>
      </c>
      <c r="AG16" s="7" t="s">
        <v>74</v>
      </c>
      <c r="AH16" s="7" t="s">
        <v>74</v>
      </c>
      <c r="AI16" s="7" t="s">
        <v>74</v>
      </c>
      <c r="AJ16" s="7" t="s">
        <v>74</v>
      </c>
      <c r="AK16" s="7" t="s">
        <v>74</v>
      </c>
    </row>
    <row r="17" spans="2:31" ht="16.2" customHeight="1" x14ac:dyDescent="0.3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2:31" ht="16.2" customHeight="1" x14ac:dyDescent="0.3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Z18" s="17" t="s">
        <v>70</v>
      </c>
      <c r="AA18" s="17"/>
      <c r="AB18" s="17"/>
      <c r="AC18" s="17"/>
      <c r="AD18" s="17"/>
      <c r="AE18" s="17"/>
    </row>
    <row r="19" spans="2:31" ht="16.2" customHeight="1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Z19" s="4">
        <v>6</v>
      </c>
      <c r="AA19" s="4">
        <v>12</v>
      </c>
      <c r="AB19" s="4">
        <v>27</v>
      </c>
      <c r="AC19" s="4">
        <v>35</v>
      </c>
      <c r="AD19" s="4">
        <v>39</v>
      </c>
      <c r="AE19" s="4">
        <v>48</v>
      </c>
    </row>
    <row r="20" spans="2:31" ht="16.2" customHeight="1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31" ht="16.2" customHeight="1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4"/>
      <c r="S21"/>
      <c r="T21"/>
      <c r="U21"/>
      <c r="V21"/>
      <c r="W21"/>
    </row>
    <row r="22" spans="2:31" ht="16.2" customHeight="1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</sheetData>
  <mergeCells count="27">
    <mergeCell ref="E2:AK4"/>
    <mergeCell ref="E7:G7"/>
    <mergeCell ref="Y6:AH6"/>
    <mergeCell ref="AN2:AP2"/>
    <mergeCell ref="AN4:AP4"/>
    <mergeCell ref="E6:M6"/>
    <mergeCell ref="AN8:AP8"/>
    <mergeCell ref="AN10:AP10"/>
    <mergeCell ref="AN12:AP12"/>
    <mergeCell ref="AN6:AP6"/>
    <mergeCell ref="B9:C9"/>
    <mergeCell ref="B10:C10"/>
    <mergeCell ref="B11:C11"/>
    <mergeCell ref="E12:G12"/>
    <mergeCell ref="E8:G8"/>
    <mergeCell ref="E9:G9"/>
    <mergeCell ref="E10:G10"/>
    <mergeCell ref="E11:G11"/>
    <mergeCell ref="B7:C7"/>
    <mergeCell ref="B8:C8"/>
    <mergeCell ref="Z18:AE18"/>
    <mergeCell ref="E13:G13"/>
    <mergeCell ref="E14:G14"/>
    <mergeCell ref="B12:C12"/>
    <mergeCell ref="B13:C13"/>
    <mergeCell ref="B14:C14"/>
    <mergeCell ref="X14:AK1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B78C-652D-4863-A799-7C03C9BE4F5A}">
  <dimension ref="A2:BJ58"/>
  <sheetViews>
    <sheetView topLeftCell="A11" zoomScaleNormal="100" workbookViewId="0">
      <selection activeCell="Y19" sqref="Y19"/>
    </sheetView>
  </sheetViews>
  <sheetFormatPr defaultColWidth="3.88671875" defaultRowHeight="15.6" customHeight="1" x14ac:dyDescent="0.3"/>
  <cols>
    <col min="1" max="1" width="1.5546875" style="2" customWidth="1"/>
    <col min="2" max="2" width="5.44140625" style="2" customWidth="1"/>
    <col min="3" max="62" width="3.88671875" style="2"/>
    <col min="63" max="16384" width="3.88671875" style="9"/>
  </cols>
  <sheetData>
    <row r="2" spans="1:62" ht="15.6" customHeight="1" x14ac:dyDescent="0.3">
      <c r="B2" s="26" t="s">
        <v>71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</row>
    <row r="3" spans="1:62" s="2" customFormat="1" ht="15.6" customHeigh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62" s="2" customFormat="1" ht="15.6" customHeight="1" x14ac:dyDescent="0.3"/>
    <row r="5" spans="1:62" s="2" customFormat="1" ht="15.6" customHeight="1" x14ac:dyDescent="0.3">
      <c r="B5" s="11" t="s">
        <v>67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  <c r="AG5" s="10" t="s">
        <v>47</v>
      </c>
      <c r="AH5" s="10" t="s">
        <v>48</v>
      </c>
      <c r="AI5" s="10" t="s">
        <v>49</v>
      </c>
      <c r="AJ5" s="10" t="s">
        <v>50</v>
      </c>
      <c r="AK5" s="10" t="s">
        <v>51</v>
      </c>
      <c r="AL5" s="10" t="s">
        <v>52</v>
      </c>
      <c r="AM5" s="10" t="s">
        <v>53</v>
      </c>
      <c r="AN5" s="10" t="s">
        <v>54</v>
      </c>
      <c r="AO5" s="10" t="s">
        <v>55</v>
      </c>
      <c r="AP5" s="10" t="s">
        <v>56</v>
      </c>
      <c r="AQ5" s="10" t="s">
        <v>57</v>
      </c>
      <c r="AR5" s="10" t="s">
        <v>58</v>
      </c>
      <c r="AS5" s="10" t="s">
        <v>59</v>
      </c>
      <c r="AT5" s="10" t="s">
        <v>60</v>
      </c>
      <c r="AU5" s="10" t="s">
        <v>61</v>
      </c>
      <c r="AV5" s="10" t="s">
        <v>62</v>
      </c>
      <c r="AW5" s="10" t="s">
        <v>63</v>
      </c>
      <c r="AX5" s="10" t="s">
        <v>64</v>
      </c>
      <c r="AY5" s="10" t="s">
        <v>65</v>
      </c>
      <c r="AZ5" s="10" t="s">
        <v>66</v>
      </c>
      <c r="BA5"/>
      <c r="BB5"/>
      <c r="BC5"/>
      <c r="BD5"/>
      <c r="BE5"/>
      <c r="BF5"/>
      <c r="BG5"/>
      <c r="BH5"/>
      <c r="BI5"/>
      <c r="BJ5"/>
    </row>
    <row r="6" spans="1:62" ht="15.6" customHeight="1" x14ac:dyDescent="0.3">
      <c r="A6" s="8"/>
      <c r="B6" s="10">
        <v>1630</v>
      </c>
      <c r="C6" s="15"/>
      <c r="D6" s="15"/>
      <c r="E6" s="15"/>
      <c r="F6" s="15"/>
      <c r="G6" s="15">
        <v>5</v>
      </c>
      <c r="H6" s="15"/>
      <c r="I6" s="15"/>
      <c r="J6" s="15">
        <v>8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>
        <v>23</v>
      </c>
      <c r="Z6" s="15"/>
      <c r="AA6" s="15"/>
      <c r="AB6" s="15">
        <v>26</v>
      </c>
      <c r="AC6" s="15"/>
      <c r="AD6" s="15"/>
      <c r="AE6" s="15"/>
      <c r="AF6" s="15"/>
      <c r="AG6" s="15"/>
      <c r="AH6" s="15"/>
      <c r="AI6" s="15">
        <v>33</v>
      </c>
      <c r="AJ6" s="15"/>
      <c r="AK6" s="15"/>
      <c r="AL6" s="15"/>
      <c r="AM6" s="15"/>
      <c r="AN6" s="15"/>
      <c r="AO6" s="15"/>
      <c r="AP6" s="15"/>
      <c r="AQ6" s="15"/>
      <c r="AR6" s="15"/>
      <c r="AS6" s="15">
        <v>43</v>
      </c>
      <c r="AT6" s="15"/>
      <c r="AU6" s="15"/>
      <c r="AV6" s="15"/>
      <c r="AW6" s="15"/>
      <c r="AX6" s="15"/>
      <c r="AY6" s="15"/>
      <c r="AZ6" s="15"/>
      <c r="BA6"/>
      <c r="BB6"/>
      <c r="BC6"/>
      <c r="BD6"/>
      <c r="BE6"/>
      <c r="BF6"/>
      <c r="BG6"/>
      <c r="BH6"/>
      <c r="BI6"/>
      <c r="BJ6"/>
    </row>
    <row r="7" spans="1:62" ht="15.6" customHeight="1" x14ac:dyDescent="0.3">
      <c r="B7" s="10">
        <v>1771</v>
      </c>
      <c r="C7" s="3"/>
      <c r="D7" s="3"/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>
        <v>13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>
        <v>26</v>
      </c>
      <c r="AC7" s="3">
        <v>27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>
        <v>39</v>
      </c>
      <c r="AP7" s="3"/>
      <c r="AQ7" s="3"/>
      <c r="AR7" s="3">
        <v>42</v>
      </c>
      <c r="AS7" s="3"/>
      <c r="AT7" s="3"/>
      <c r="AU7" s="3"/>
      <c r="AV7" s="3"/>
      <c r="AW7" s="3"/>
      <c r="AX7" s="3"/>
      <c r="AY7" s="3"/>
      <c r="AZ7" s="3"/>
      <c r="BA7"/>
      <c r="BB7"/>
      <c r="BC7"/>
      <c r="BD7"/>
      <c r="BE7"/>
      <c r="BF7"/>
      <c r="BG7"/>
      <c r="BH7"/>
      <c r="BI7"/>
      <c r="BJ7"/>
    </row>
    <row r="8" spans="1:62" ht="15.6" customHeight="1" x14ac:dyDescent="0.3">
      <c r="A8" s="8"/>
      <c r="B8" s="10">
        <v>1925</v>
      </c>
      <c r="C8" s="15"/>
      <c r="D8" s="15"/>
      <c r="E8" s="15"/>
      <c r="F8" s="15"/>
      <c r="G8" s="15"/>
      <c r="H8" s="15"/>
      <c r="I8" s="15"/>
      <c r="J8" s="15">
        <v>8</v>
      </c>
      <c r="K8" s="15"/>
      <c r="L8" s="15"/>
      <c r="M8" s="15"/>
      <c r="N8" s="15"/>
      <c r="O8" s="15"/>
      <c r="P8" s="15"/>
      <c r="Q8" s="15"/>
      <c r="R8" s="15"/>
      <c r="S8" s="15">
        <v>17</v>
      </c>
      <c r="T8" s="15"/>
      <c r="U8" s="15">
        <v>19</v>
      </c>
      <c r="V8" s="15"/>
      <c r="W8" s="15"/>
      <c r="X8" s="15"/>
      <c r="Y8" s="15"/>
      <c r="Z8" s="15"/>
      <c r="AA8" s="15"/>
      <c r="AB8" s="15"/>
      <c r="AC8" s="15"/>
      <c r="AD8" s="15"/>
      <c r="AE8" s="15">
        <v>29</v>
      </c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44</v>
      </c>
      <c r="AU8" s="15"/>
      <c r="AV8" s="15">
        <v>46</v>
      </c>
      <c r="AW8" s="15"/>
      <c r="AX8" s="15"/>
      <c r="AY8" s="15"/>
      <c r="AZ8" s="15"/>
      <c r="BA8"/>
      <c r="BB8"/>
      <c r="BC8"/>
      <c r="BD8"/>
      <c r="BE8"/>
      <c r="BF8"/>
      <c r="BG8"/>
      <c r="BH8"/>
      <c r="BI8"/>
      <c r="BJ8"/>
    </row>
    <row r="9" spans="1:62" ht="15.6" customHeight="1" x14ac:dyDescent="0.3">
      <c r="B9" s="10">
        <v>2070</v>
      </c>
      <c r="C9" s="3"/>
      <c r="D9" s="3"/>
      <c r="E9" s="3"/>
      <c r="F9" s="3">
        <v>4</v>
      </c>
      <c r="G9" s="3"/>
      <c r="H9" s="3"/>
      <c r="I9" s="3"/>
      <c r="J9" s="3"/>
      <c r="K9" s="3"/>
      <c r="L9" s="3"/>
      <c r="M9" s="3">
        <v>11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>
        <v>32</v>
      </c>
      <c r="AI9" s="3"/>
      <c r="AJ9" s="3"/>
      <c r="AK9" s="3">
        <v>35</v>
      </c>
      <c r="AL9" s="3">
        <v>36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>
        <v>50</v>
      </c>
      <c r="BA9"/>
      <c r="BB9"/>
      <c r="BC9"/>
      <c r="BD9"/>
      <c r="BE9"/>
      <c r="BF9"/>
      <c r="BG9"/>
      <c r="BH9"/>
      <c r="BI9"/>
      <c r="BJ9"/>
    </row>
    <row r="10" spans="1:62" ht="15.6" customHeight="1" x14ac:dyDescent="0.3">
      <c r="A10" s="8"/>
      <c r="B10" s="10">
        <v>2212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>
        <v>14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>
        <v>31</v>
      </c>
      <c r="AH10" s="15"/>
      <c r="AI10" s="15">
        <v>33</v>
      </c>
      <c r="AJ10" s="15"/>
      <c r="AK10" s="15"/>
      <c r="AL10" s="15"/>
      <c r="AM10" s="15"/>
      <c r="AN10" s="15"/>
      <c r="AO10" s="15"/>
      <c r="AP10" s="15"/>
      <c r="AQ10" s="15"/>
      <c r="AR10" s="15">
        <v>42</v>
      </c>
      <c r="AS10" s="15"/>
      <c r="AT10" s="15"/>
      <c r="AU10" s="15"/>
      <c r="AV10" s="15"/>
      <c r="AW10" s="15">
        <v>47</v>
      </c>
      <c r="AX10" s="15"/>
      <c r="AY10" s="15"/>
      <c r="AZ10" s="15">
        <v>50</v>
      </c>
      <c r="BA10"/>
      <c r="BB10"/>
      <c r="BC10"/>
      <c r="BD10"/>
      <c r="BE10"/>
      <c r="BF10"/>
      <c r="BG10"/>
      <c r="BH10"/>
      <c r="BI10"/>
      <c r="BJ10"/>
    </row>
    <row r="11" spans="1:62" ht="15.6" customHeight="1" x14ac:dyDescent="0.3">
      <c r="B11" s="10">
        <v>2355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>
        <v>19</v>
      </c>
      <c r="V11" s="3"/>
      <c r="W11" s="3"/>
      <c r="X11" s="3"/>
      <c r="Y11" s="3"/>
      <c r="Z11" s="3"/>
      <c r="AA11" s="3">
        <v>25</v>
      </c>
      <c r="AB11" s="3"/>
      <c r="AC11" s="3"/>
      <c r="AD11" s="3"/>
      <c r="AE11" s="3"/>
      <c r="AF11" s="3"/>
      <c r="AG11" s="3"/>
      <c r="AH11" s="3">
        <v>32</v>
      </c>
      <c r="AI11" s="3"/>
      <c r="AJ11" s="3"/>
      <c r="AK11" s="3"/>
      <c r="AL11" s="3"/>
      <c r="AM11" s="3"/>
      <c r="AN11" s="3">
        <v>38</v>
      </c>
      <c r="AO11" s="3">
        <v>39</v>
      </c>
      <c r="AP11" s="3"/>
      <c r="AQ11" s="3"/>
      <c r="AR11" s="3">
        <v>42</v>
      </c>
      <c r="AS11" s="3"/>
      <c r="AT11" s="3"/>
      <c r="AU11" s="3"/>
      <c r="AV11" s="3"/>
      <c r="AW11" s="3"/>
      <c r="AX11" s="3"/>
      <c r="AY11" s="3"/>
      <c r="AZ11" s="3"/>
      <c r="BA11"/>
      <c r="BB11"/>
      <c r="BC11"/>
      <c r="BD11"/>
      <c r="BE11"/>
      <c r="BF11"/>
      <c r="BG11"/>
      <c r="BH11"/>
      <c r="BI11"/>
      <c r="BJ11"/>
    </row>
    <row r="12" spans="1:62" ht="15.6" customHeight="1" x14ac:dyDescent="0.3">
      <c r="A12" s="8"/>
      <c r="B12" s="10">
        <v>2499</v>
      </c>
      <c r="C12" s="15"/>
      <c r="D12" s="15"/>
      <c r="E12" s="15">
        <v>3</v>
      </c>
      <c r="F12" s="15">
        <v>4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>
        <v>21</v>
      </c>
      <c r="X12" s="15"/>
      <c r="Y12" s="15">
        <v>23</v>
      </c>
      <c r="Z12" s="15"/>
      <c r="AA12" s="15"/>
      <c r="AB12" s="15"/>
      <c r="AC12" s="15"/>
      <c r="AD12" s="15">
        <v>28</v>
      </c>
      <c r="AE12" s="15"/>
      <c r="AF12" s="15"/>
      <c r="AG12" s="15"/>
      <c r="AH12" s="15">
        <v>32</v>
      </c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/>
      <c r="BB12"/>
      <c r="BC12"/>
      <c r="BD12"/>
      <c r="BE12"/>
      <c r="BF12"/>
      <c r="BG12"/>
      <c r="BH12"/>
      <c r="BI12"/>
      <c r="BJ12"/>
    </row>
    <row r="13" spans="1:62" ht="15.6" customHeight="1" x14ac:dyDescent="0.3">
      <c r="B13" s="10">
        <v>2643</v>
      </c>
      <c r="C13" s="3">
        <v>1</v>
      </c>
      <c r="D13" s="3"/>
      <c r="E13" s="3">
        <v>3</v>
      </c>
      <c r="F13" s="3"/>
      <c r="G13" s="3"/>
      <c r="H13" s="3"/>
      <c r="I13" s="3"/>
      <c r="J13" s="3"/>
      <c r="K13" s="3"/>
      <c r="L13" s="3">
        <v>10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27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>
        <v>46</v>
      </c>
      <c r="AW13" s="3">
        <v>47</v>
      </c>
      <c r="AX13" s="3"/>
      <c r="AY13" s="3"/>
      <c r="AZ13" s="3"/>
      <c r="BA13"/>
      <c r="BB13"/>
      <c r="BC13"/>
      <c r="BD13"/>
      <c r="BE13"/>
      <c r="BF13"/>
      <c r="BG13"/>
      <c r="BH13"/>
      <c r="BI13"/>
      <c r="BJ13"/>
    </row>
    <row r="15" spans="1:62" ht="15.6" customHeight="1" x14ac:dyDescent="0.3">
      <c r="B15" s="26" t="s">
        <v>72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/>
    </row>
    <row r="16" spans="1:62" ht="15.6" customHeight="1" x14ac:dyDescent="0.3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/>
    </row>
    <row r="18" spans="1:62" ht="15.6" customHeight="1" x14ac:dyDescent="0.3">
      <c r="B18" s="11" t="s">
        <v>67</v>
      </c>
      <c r="C18" s="10" t="s">
        <v>17</v>
      </c>
      <c r="D18" s="10" t="s">
        <v>18</v>
      </c>
      <c r="E18" s="10" t="s">
        <v>19</v>
      </c>
      <c r="F18" s="10" t="s">
        <v>20</v>
      </c>
      <c r="G18" s="10" t="s">
        <v>21</v>
      </c>
      <c r="H18" s="10" t="s">
        <v>22</v>
      </c>
      <c r="I18" s="10" t="s">
        <v>23</v>
      </c>
      <c r="J18" s="10" t="s">
        <v>24</v>
      </c>
      <c r="K18" s="10" t="s">
        <v>25</v>
      </c>
      <c r="L18" s="10" t="s">
        <v>26</v>
      </c>
      <c r="M18" s="10" t="s">
        <v>27</v>
      </c>
      <c r="N18" s="10" t="s">
        <v>28</v>
      </c>
      <c r="O18" s="10" t="s">
        <v>29</v>
      </c>
      <c r="P18" s="10" t="s">
        <v>30</v>
      </c>
      <c r="Q18" s="10" t="s">
        <v>31</v>
      </c>
      <c r="R18" s="10" t="s">
        <v>32</v>
      </c>
      <c r="S18" s="10" t="s">
        <v>33</v>
      </c>
      <c r="T18" s="10" t="s">
        <v>34</v>
      </c>
      <c r="U18" s="10" t="s">
        <v>35</v>
      </c>
      <c r="V18" s="10" t="s">
        <v>36</v>
      </c>
      <c r="W18" s="10" t="s">
        <v>37</v>
      </c>
      <c r="X18" s="10" t="s">
        <v>38</v>
      </c>
      <c r="Y18" s="10" t="s">
        <v>39</v>
      </c>
      <c r="Z18" s="10" t="s">
        <v>40</v>
      </c>
      <c r="AA18" s="10" t="s">
        <v>41</v>
      </c>
      <c r="AB18" s="10" t="s">
        <v>42</v>
      </c>
      <c r="AC18" s="10" t="s">
        <v>43</v>
      </c>
      <c r="AD18" s="10" t="s">
        <v>44</v>
      </c>
      <c r="AE18" s="10" t="s">
        <v>45</v>
      </c>
      <c r="AF18" s="10" t="s">
        <v>46</v>
      </c>
      <c r="AG18" s="10" t="s">
        <v>47</v>
      </c>
      <c r="AH18" s="10" t="s">
        <v>48</v>
      </c>
      <c r="AI18" s="10" t="s">
        <v>49</v>
      </c>
      <c r="AJ18" s="10" t="s">
        <v>50</v>
      </c>
      <c r="AK18" s="10" t="s">
        <v>51</v>
      </c>
      <c r="AL18" s="10" t="s">
        <v>52</v>
      </c>
      <c r="AM18" s="10" t="s">
        <v>53</v>
      </c>
      <c r="AN18" s="10" t="s">
        <v>54</v>
      </c>
      <c r="AO18" s="10" t="s">
        <v>55</v>
      </c>
      <c r="AP18" s="10" t="s">
        <v>56</v>
      </c>
      <c r="AQ18" s="10" t="s">
        <v>57</v>
      </c>
      <c r="AR18" s="10" t="s">
        <v>58</v>
      </c>
      <c r="AS18" s="10" t="s">
        <v>59</v>
      </c>
      <c r="AT18" s="10" t="s">
        <v>60</v>
      </c>
      <c r="AU18" s="10" t="s">
        <v>61</v>
      </c>
      <c r="AV18" s="10" t="s">
        <v>62</v>
      </c>
      <c r="AW18" s="10" t="s">
        <v>63</v>
      </c>
      <c r="AX18" s="10" t="s">
        <v>64</v>
      </c>
      <c r="AY18" s="10" t="s">
        <v>65</v>
      </c>
      <c r="AZ18" s="10" t="s">
        <v>66</v>
      </c>
      <c r="BA18"/>
      <c r="BB18"/>
      <c r="BC18"/>
      <c r="BD18"/>
      <c r="BE18"/>
      <c r="BF18"/>
      <c r="BG18"/>
      <c r="BH18"/>
      <c r="BI18"/>
      <c r="BJ18"/>
    </row>
    <row r="19" spans="1:62" ht="15.6" customHeight="1" x14ac:dyDescent="0.3">
      <c r="B19" s="16">
        <v>2762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23</v>
      </c>
      <c r="Z19" s="3">
        <v>24</v>
      </c>
      <c r="AA19" s="3"/>
      <c r="AB19" s="3"/>
      <c r="AC19" s="3"/>
      <c r="AD19" s="3"/>
      <c r="AE19" s="3">
        <v>29</v>
      </c>
      <c r="AF19" s="3">
        <v>30</v>
      </c>
      <c r="AG19" s="3"/>
      <c r="AH19" s="3"/>
      <c r="AI19" s="3"/>
      <c r="AJ19" s="3"/>
      <c r="AK19" s="3"/>
      <c r="AL19" s="3"/>
      <c r="AM19" s="3"/>
      <c r="AN19" s="3"/>
      <c r="AO19" s="3"/>
      <c r="AP19" s="3">
        <v>40</v>
      </c>
      <c r="AQ19" s="3"/>
      <c r="AR19" s="3"/>
      <c r="AS19" s="3"/>
      <c r="AT19" s="3"/>
      <c r="AU19" s="3"/>
      <c r="AV19" s="3"/>
      <c r="AW19" s="3">
        <v>47</v>
      </c>
      <c r="AX19" s="3"/>
      <c r="AY19" s="3"/>
      <c r="AZ19" s="3"/>
      <c r="BA19"/>
      <c r="BB19"/>
      <c r="BC19"/>
      <c r="BD19"/>
      <c r="BE19"/>
      <c r="BF19"/>
      <c r="BG19"/>
      <c r="BH19"/>
      <c r="BI19"/>
      <c r="BJ19"/>
    </row>
    <row r="20" spans="1:62" ht="15.6" customHeight="1" x14ac:dyDescent="0.3">
      <c r="A20" s="8"/>
      <c r="B20" s="16">
        <v>2763</v>
      </c>
      <c r="C20" s="15"/>
      <c r="D20" s="15"/>
      <c r="E20" s="15"/>
      <c r="F20" s="15"/>
      <c r="G20" s="15"/>
      <c r="H20" s="15">
        <v>6</v>
      </c>
      <c r="I20" s="15">
        <v>7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>
        <v>19</v>
      </c>
      <c r="V20" s="15"/>
      <c r="W20" s="15"/>
      <c r="X20" s="15"/>
      <c r="Y20" s="15"/>
      <c r="Z20" s="15"/>
      <c r="AA20" s="15">
        <v>25</v>
      </c>
      <c r="AB20" s="15"/>
      <c r="AC20" s="15">
        <v>27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>
        <v>49</v>
      </c>
      <c r="AZ20" s="15"/>
      <c r="BA20"/>
      <c r="BB20"/>
      <c r="BC20"/>
      <c r="BD20"/>
      <c r="BE20"/>
      <c r="BF20"/>
      <c r="BG20"/>
      <c r="BH20"/>
      <c r="BI20"/>
      <c r="BJ20"/>
    </row>
    <row r="21" spans="1:62" ht="15.6" customHeight="1" x14ac:dyDescent="0.3">
      <c r="B21" s="16">
        <v>2764</v>
      </c>
      <c r="C21" s="3"/>
      <c r="D21" s="3"/>
      <c r="E21" s="3"/>
      <c r="F21" s="3"/>
      <c r="G21" s="3"/>
      <c r="H21" s="3"/>
      <c r="I21" s="3"/>
      <c r="J21" s="3"/>
      <c r="K21" s="3">
        <v>9</v>
      </c>
      <c r="L21" s="3"/>
      <c r="M21" s="3">
        <v>11</v>
      </c>
      <c r="N21" s="3"/>
      <c r="O21" s="3"/>
      <c r="P21" s="3"/>
      <c r="Q21" s="3"/>
      <c r="R21" s="3"/>
      <c r="S21" s="3"/>
      <c r="T21" s="3"/>
      <c r="U21" s="3"/>
      <c r="V21" s="3">
        <v>20</v>
      </c>
      <c r="W21" s="3"/>
      <c r="X21" s="3"/>
      <c r="Y21" s="3"/>
      <c r="Z21" s="3"/>
      <c r="AA21" s="3"/>
      <c r="AB21" s="3"/>
      <c r="AC21" s="3">
        <v>27</v>
      </c>
      <c r="AD21" s="3"/>
      <c r="AE21" s="3"/>
      <c r="AF21" s="3"/>
      <c r="AG21" s="3"/>
      <c r="AH21" s="3"/>
      <c r="AI21" s="3"/>
      <c r="AJ21" s="3"/>
      <c r="AK21" s="3">
        <v>35</v>
      </c>
      <c r="AL21" s="3"/>
      <c r="AM21" s="3"/>
      <c r="AN21" s="3"/>
      <c r="AO21" s="3"/>
      <c r="AP21" s="3"/>
      <c r="AQ21" s="3"/>
      <c r="AR21" s="3"/>
      <c r="AS21" s="3"/>
      <c r="AT21" s="3"/>
      <c r="AU21" s="3">
        <v>45</v>
      </c>
      <c r="AV21" s="3"/>
      <c r="AW21" s="3"/>
      <c r="AX21" s="3"/>
      <c r="AY21" s="3"/>
      <c r="AZ21" s="3"/>
      <c r="BA21"/>
      <c r="BB21"/>
      <c r="BC21"/>
      <c r="BD21"/>
      <c r="BE21"/>
      <c r="BF21"/>
      <c r="BG21"/>
      <c r="BH21"/>
      <c r="BI21"/>
      <c r="BJ21"/>
    </row>
    <row r="22" spans="1:62" ht="15.6" customHeight="1" x14ac:dyDescent="0.3">
      <c r="A22" s="8"/>
      <c r="B22" s="16">
        <v>2765</v>
      </c>
      <c r="C22" s="15"/>
      <c r="D22" s="15"/>
      <c r="E22" s="15"/>
      <c r="F22" s="15"/>
      <c r="G22" s="15"/>
      <c r="H22" s="15">
        <v>6</v>
      </c>
      <c r="I22" s="15"/>
      <c r="J22" s="15"/>
      <c r="K22" s="15">
        <v>9</v>
      </c>
      <c r="L22" s="15"/>
      <c r="M22" s="15"/>
      <c r="N22" s="15"/>
      <c r="O22" s="15"/>
      <c r="P22" s="15">
        <v>14</v>
      </c>
      <c r="Q22" s="15"/>
      <c r="R22" s="15">
        <v>16</v>
      </c>
      <c r="S22" s="15"/>
      <c r="T22" s="15">
        <v>18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>
        <v>39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/>
      <c r="BB22"/>
      <c r="BC22"/>
      <c r="BD22"/>
      <c r="BE22"/>
      <c r="BF22"/>
      <c r="BG22"/>
      <c r="BH22"/>
      <c r="BI22"/>
      <c r="BJ22"/>
    </row>
    <row r="23" spans="1:62" ht="15.6" customHeight="1" x14ac:dyDescent="0.3">
      <c r="B23" s="16">
        <v>2766</v>
      </c>
      <c r="C23" s="3"/>
      <c r="D23" s="3"/>
      <c r="E23" s="3"/>
      <c r="F23" s="3"/>
      <c r="G23" s="3"/>
      <c r="H23" s="3"/>
      <c r="I23" s="3">
        <v>7</v>
      </c>
      <c r="J23" s="3"/>
      <c r="K23" s="3"/>
      <c r="L23" s="3"/>
      <c r="M23" s="3"/>
      <c r="N23" s="3"/>
      <c r="O23" s="3">
        <v>13</v>
      </c>
      <c r="P23" s="3">
        <v>14</v>
      </c>
      <c r="Q23" s="3"/>
      <c r="R23" s="3"/>
      <c r="S23" s="3">
        <v>17</v>
      </c>
      <c r="T23" s="3">
        <v>18</v>
      </c>
      <c r="U23" s="3"/>
      <c r="V23" s="3">
        <v>20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/>
      <c r="BB23"/>
      <c r="BC23"/>
      <c r="BD23"/>
      <c r="BE23"/>
      <c r="BF23"/>
      <c r="BG23"/>
      <c r="BH23"/>
      <c r="BI23"/>
      <c r="BJ23"/>
    </row>
    <row r="24" spans="1:62" ht="15.6" customHeight="1" x14ac:dyDescent="0.3">
      <c r="A24" s="8"/>
      <c r="B24" s="16">
        <v>2767</v>
      </c>
      <c r="C24" s="15"/>
      <c r="D24" s="15"/>
      <c r="E24" s="15"/>
      <c r="F24" s="15"/>
      <c r="G24" s="15"/>
      <c r="H24" s="15"/>
      <c r="I24" s="15">
        <v>7</v>
      </c>
      <c r="J24" s="15"/>
      <c r="K24" s="15">
        <v>9</v>
      </c>
      <c r="L24" s="15"/>
      <c r="M24" s="15"/>
      <c r="N24" s="15"/>
      <c r="O24" s="15">
        <v>13</v>
      </c>
      <c r="P24" s="15"/>
      <c r="Q24" s="15"/>
      <c r="R24" s="15">
        <v>16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>
        <v>31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>
        <v>43</v>
      </c>
      <c r="AT24" s="15"/>
      <c r="AU24" s="15"/>
      <c r="AV24" s="15"/>
      <c r="AW24" s="15"/>
      <c r="AX24" s="15"/>
      <c r="AY24" s="15"/>
      <c r="AZ24" s="15"/>
      <c r="BA24"/>
      <c r="BB24"/>
      <c r="BC24"/>
      <c r="BD24"/>
      <c r="BE24"/>
      <c r="BF24"/>
      <c r="BG24"/>
      <c r="BH24"/>
      <c r="BI24"/>
      <c r="BJ24"/>
    </row>
    <row r="25" spans="1:62" ht="15.6" customHeight="1" x14ac:dyDescent="0.3">
      <c r="B25" s="16">
        <v>2768</v>
      </c>
      <c r="C25" s="3">
        <v>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>
        <v>28</v>
      </c>
      <c r="AE25" s="3"/>
      <c r="AF25" s="3"/>
      <c r="AG25" s="3"/>
      <c r="AH25" s="3">
        <v>32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>
        <v>45</v>
      </c>
      <c r="AV25" s="3"/>
      <c r="AW25" s="3"/>
      <c r="AX25" s="3"/>
      <c r="AY25" s="3">
        <v>49</v>
      </c>
      <c r="AZ25" s="3">
        <v>50</v>
      </c>
      <c r="BA25"/>
      <c r="BB25"/>
      <c r="BC25"/>
      <c r="BD25"/>
      <c r="BE25"/>
      <c r="BF25"/>
      <c r="BG25"/>
      <c r="BH25"/>
      <c r="BI25"/>
      <c r="BJ25"/>
    </row>
    <row r="26" spans="1:62" ht="15.6" customHeight="1" x14ac:dyDescent="0.3">
      <c r="A26" s="8"/>
      <c r="B26" s="16">
        <v>2769</v>
      </c>
      <c r="C26" s="15"/>
      <c r="D26" s="15"/>
      <c r="E26" s="15"/>
      <c r="F26" s="15"/>
      <c r="G26" s="15"/>
      <c r="H26" s="15"/>
      <c r="I26" s="15">
        <v>7</v>
      </c>
      <c r="J26" s="15"/>
      <c r="K26" s="15">
        <v>9</v>
      </c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/>
      <c r="W26" s="15">
        <v>21</v>
      </c>
      <c r="X26" s="15"/>
      <c r="Y26" s="15"/>
      <c r="Z26" s="15"/>
      <c r="AA26" s="15"/>
      <c r="AB26" s="15"/>
      <c r="AC26" s="15"/>
      <c r="AD26" s="15"/>
      <c r="AE26" s="15">
        <v>29</v>
      </c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>
        <v>45</v>
      </c>
      <c r="AV26" s="15"/>
      <c r="AW26" s="15"/>
      <c r="AX26" s="15"/>
      <c r="AY26" s="15"/>
      <c r="AZ26" s="15"/>
      <c r="BA26"/>
      <c r="BB26"/>
      <c r="BC26"/>
      <c r="BD26"/>
      <c r="BE26"/>
      <c r="BF26"/>
      <c r="BG26"/>
      <c r="BH26"/>
      <c r="BI26"/>
      <c r="BJ26"/>
    </row>
    <row r="27" spans="1:62" ht="15.6" customHeight="1" x14ac:dyDescent="0.3">
      <c r="B27" s="16">
        <v>2770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>
        <v>22</v>
      </c>
      <c r="Y27" s="3"/>
      <c r="Z27" s="3">
        <v>24</v>
      </c>
      <c r="AA27" s="3">
        <v>25</v>
      </c>
      <c r="AB27" s="3"/>
      <c r="AC27" s="3">
        <v>27</v>
      </c>
      <c r="AD27" s="3"/>
      <c r="AE27" s="3"/>
      <c r="AF27" s="3">
        <v>30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>
        <v>48</v>
      </c>
      <c r="AY27" s="3"/>
      <c r="AZ27" s="3"/>
      <c r="BA27"/>
      <c r="BB27"/>
      <c r="BC27"/>
      <c r="BD27"/>
      <c r="BE27"/>
      <c r="BF27"/>
      <c r="BG27"/>
      <c r="BH27"/>
      <c r="BI27"/>
      <c r="BJ27"/>
    </row>
    <row r="28" spans="1:62" ht="15.6" customHeight="1" x14ac:dyDescent="0.3">
      <c r="A28" s="8"/>
      <c r="B28" s="16">
        <v>2771</v>
      </c>
      <c r="C28" s="15"/>
      <c r="D28" s="15">
        <v>2</v>
      </c>
      <c r="E28" s="15"/>
      <c r="F28" s="15"/>
      <c r="G28" s="15">
        <v>5</v>
      </c>
      <c r="H28" s="15">
        <v>6</v>
      </c>
      <c r="I28" s="15"/>
      <c r="J28" s="15"/>
      <c r="K28" s="15"/>
      <c r="L28" s="15"/>
      <c r="M28" s="15"/>
      <c r="N28" s="15"/>
      <c r="O28" s="15"/>
      <c r="P28" s="15"/>
      <c r="Q28" s="15"/>
      <c r="R28" s="15">
        <v>16</v>
      </c>
      <c r="S28" s="15"/>
      <c r="T28" s="15"/>
      <c r="U28" s="15"/>
      <c r="V28" s="15"/>
      <c r="W28" s="15">
        <v>21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>
        <v>35</v>
      </c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/>
      <c r="BB28"/>
      <c r="BC28"/>
      <c r="BD28"/>
      <c r="BE28"/>
      <c r="BF28"/>
      <c r="BG28"/>
      <c r="BH28"/>
      <c r="BI28"/>
      <c r="BJ28"/>
    </row>
    <row r="29" spans="1:62" ht="15.6" customHeight="1" x14ac:dyDescent="0.3">
      <c r="A29" s="8"/>
      <c r="B29" s="16">
        <v>2772</v>
      </c>
      <c r="C29" s="6">
        <v>1</v>
      </c>
      <c r="D29" s="6"/>
      <c r="E29" s="6"/>
      <c r="F29" s="6">
        <v>4</v>
      </c>
      <c r="G29" s="6"/>
      <c r="H29" s="6"/>
      <c r="I29" s="6"/>
      <c r="J29" s="6"/>
      <c r="K29" s="6"/>
      <c r="L29" s="6"/>
      <c r="M29" s="6">
        <v>11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>
        <v>38</v>
      </c>
      <c r="AO29" s="6"/>
      <c r="AP29" s="6"/>
      <c r="AQ29" s="6"/>
      <c r="AR29" s="6">
        <v>42</v>
      </c>
      <c r="AS29" s="6">
        <v>43</v>
      </c>
      <c r="AT29" s="6"/>
      <c r="AU29" s="6"/>
      <c r="AV29" s="6"/>
      <c r="AW29" s="6"/>
      <c r="AX29" s="6"/>
      <c r="AY29" s="6"/>
      <c r="AZ29" s="6"/>
      <c r="BA29"/>
      <c r="BB29"/>
      <c r="BC29"/>
      <c r="BD29"/>
      <c r="BE29"/>
      <c r="BF29"/>
      <c r="BG29"/>
      <c r="BH29"/>
      <c r="BI29"/>
      <c r="BJ29"/>
    </row>
    <row r="30" spans="1:62" ht="15.6" customHeight="1" x14ac:dyDescent="0.3">
      <c r="B30" s="27" t="s">
        <v>135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9"/>
      <c r="BA30"/>
      <c r="BB30"/>
      <c r="BC30"/>
      <c r="BD30"/>
      <c r="BE30"/>
      <c r="BF30"/>
      <c r="BG30"/>
      <c r="BH30"/>
      <c r="BI30"/>
      <c r="BJ30"/>
    </row>
    <row r="31" spans="1:62" ht="15.6" customHeight="1" x14ac:dyDescent="0.3">
      <c r="A31" s="8"/>
      <c r="B31" s="10">
        <v>2773</v>
      </c>
      <c r="C31" s="3"/>
      <c r="D31" s="3"/>
      <c r="E31" s="3"/>
      <c r="F31" s="3">
        <v>4</v>
      </c>
      <c r="G31" s="3"/>
      <c r="H31" s="3"/>
      <c r="I31" s="3"/>
      <c r="J31" s="3"/>
      <c r="K31" s="3"/>
      <c r="L31" s="3"/>
      <c r="M31" s="3"/>
      <c r="N31" s="3"/>
      <c r="O31" s="3">
        <v>13</v>
      </c>
      <c r="P31" s="3"/>
      <c r="Q31" s="3"/>
      <c r="R31" s="3"/>
      <c r="S31" s="3"/>
      <c r="T31" s="3">
        <v>18</v>
      </c>
      <c r="U31" s="3"/>
      <c r="V31" s="3"/>
      <c r="W31" s="3">
        <v>21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>
        <v>36</v>
      </c>
      <c r="AM31" s="3">
        <v>37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/>
      <c r="BB31"/>
      <c r="BC31"/>
      <c r="BD31"/>
      <c r="BE31"/>
      <c r="BF31"/>
      <c r="BG31"/>
      <c r="BH31"/>
      <c r="BI31"/>
      <c r="BJ31"/>
    </row>
    <row r="32" spans="1:62" ht="15.6" customHeight="1" x14ac:dyDescent="0.3">
      <c r="B32" s="10">
        <v>2774</v>
      </c>
      <c r="C32" s="15">
        <v>1</v>
      </c>
      <c r="D32" s="15">
        <v>2</v>
      </c>
      <c r="E32" s="15"/>
      <c r="F32" s="15">
        <v>4</v>
      </c>
      <c r="G32" s="15"/>
      <c r="H32" s="15"/>
      <c r="I32" s="15">
        <v>7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>
        <v>39</v>
      </c>
      <c r="AP32" s="15"/>
      <c r="AQ32" s="15"/>
      <c r="AR32" s="15"/>
      <c r="AS32" s="15"/>
      <c r="AT32" s="15"/>
      <c r="AU32" s="15">
        <v>45</v>
      </c>
      <c r="AV32" s="15"/>
      <c r="AW32" s="15"/>
      <c r="AX32" s="15"/>
      <c r="AY32" s="15"/>
      <c r="AZ32" s="15"/>
      <c r="BA32"/>
      <c r="BB32"/>
      <c r="BC32"/>
      <c r="BD32"/>
      <c r="BE32"/>
      <c r="BF32"/>
      <c r="BG32"/>
      <c r="BH32"/>
      <c r="BI32"/>
      <c r="BJ32"/>
    </row>
    <row r="33" spans="1:62" ht="15.6" customHeight="1" x14ac:dyDescent="0.3">
      <c r="A33" s="8"/>
      <c r="B33" s="10">
        <v>2775</v>
      </c>
      <c r="C33" s="3">
        <v>1</v>
      </c>
      <c r="D33" s="3">
        <v>2</v>
      </c>
      <c r="E33" s="3">
        <v>3</v>
      </c>
      <c r="F33" s="3">
        <v>4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>
        <v>34</v>
      </c>
      <c r="AK33" s="3">
        <v>35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/>
      <c r="BB33"/>
      <c r="BC33"/>
      <c r="BD33"/>
      <c r="BE33"/>
      <c r="BF33"/>
      <c r="BG33"/>
      <c r="BH33"/>
      <c r="BI33"/>
      <c r="BJ33"/>
    </row>
    <row r="34" spans="1:62" ht="15.6" customHeight="1" x14ac:dyDescent="0.3">
      <c r="B34" s="10">
        <v>2776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>
        <v>16</v>
      </c>
      <c r="S34" s="15"/>
      <c r="T34" s="15">
        <v>18</v>
      </c>
      <c r="U34" s="15"/>
      <c r="V34" s="15"/>
      <c r="W34" s="15">
        <v>21</v>
      </c>
      <c r="X34" s="15"/>
      <c r="Y34" s="15"/>
      <c r="Z34" s="15"/>
      <c r="AA34" s="15"/>
      <c r="AB34" s="15">
        <v>26</v>
      </c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>
        <v>38</v>
      </c>
      <c r="AO34" s="15"/>
      <c r="AP34" s="15"/>
      <c r="AQ34" s="15"/>
      <c r="AR34" s="15"/>
      <c r="AS34" s="15"/>
      <c r="AT34" s="15"/>
      <c r="AU34" s="15">
        <v>45</v>
      </c>
      <c r="AV34" s="15"/>
      <c r="AW34" s="15"/>
      <c r="AX34" s="15"/>
      <c r="AY34" s="15"/>
      <c r="AZ34" s="15"/>
      <c r="BA34"/>
      <c r="BB34"/>
      <c r="BC34"/>
      <c r="BD34"/>
      <c r="BE34"/>
      <c r="BF34"/>
      <c r="BG34"/>
      <c r="BH34"/>
      <c r="BI34"/>
      <c r="BJ34"/>
    </row>
    <row r="35" spans="1:62" ht="15.6" customHeight="1" x14ac:dyDescent="0.3">
      <c r="A35" s="8"/>
      <c r="B35" s="10">
        <v>2777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>
        <v>25</v>
      </c>
      <c r="AB35" s="3">
        <v>26</v>
      </c>
      <c r="AC35" s="3"/>
      <c r="AD35" s="3"/>
      <c r="AE35" s="3"/>
      <c r="AF35" s="3"/>
      <c r="AG35" s="3"/>
      <c r="AH35" s="3"/>
      <c r="AI35" s="3"/>
      <c r="AJ35" s="3">
        <v>34</v>
      </c>
      <c r="AK35" s="3"/>
      <c r="AL35" s="3">
        <v>36</v>
      </c>
      <c r="AM35" s="3"/>
      <c r="AN35" s="3"/>
      <c r="AO35" s="3"/>
      <c r="AP35" s="3"/>
      <c r="AQ35" s="3"/>
      <c r="AR35" s="3"/>
      <c r="AS35" s="3"/>
      <c r="AT35" s="3">
        <v>44</v>
      </c>
      <c r="AU35" s="3">
        <v>45</v>
      </c>
      <c r="AV35" s="3"/>
      <c r="AW35" s="3"/>
      <c r="AX35" s="3"/>
      <c r="AY35" s="3"/>
      <c r="AZ35" s="3"/>
      <c r="BA35"/>
      <c r="BB35"/>
      <c r="BC35"/>
      <c r="BD35"/>
      <c r="BE35"/>
      <c r="BF35"/>
      <c r="BG35"/>
      <c r="BH35"/>
      <c r="BI35"/>
      <c r="BJ35"/>
    </row>
    <row r="36" spans="1:62" ht="15.6" customHeight="1" x14ac:dyDescent="0.3">
      <c r="B36" s="10">
        <v>2778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>
        <v>15</v>
      </c>
      <c r="R36" s="15">
        <v>16</v>
      </c>
      <c r="S36" s="15">
        <v>17</v>
      </c>
      <c r="T36" s="15"/>
      <c r="U36" s="15"/>
      <c r="V36" s="15">
        <v>20</v>
      </c>
      <c r="W36" s="15"/>
      <c r="X36" s="15"/>
      <c r="Y36" s="15"/>
      <c r="Z36" s="15"/>
      <c r="AA36" s="15">
        <v>25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>
        <v>43</v>
      </c>
      <c r="AT36" s="15"/>
      <c r="AU36" s="15"/>
      <c r="AV36" s="15"/>
      <c r="AW36" s="15"/>
      <c r="AX36" s="15"/>
      <c r="AY36" s="15"/>
      <c r="AZ36" s="15"/>
      <c r="BA36"/>
      <c r="BB36"/>
      <c r="BC36"/>
      <c r="BD36"/>
      <c r="BE36"/>
      <c r="BF36"/>
      <c r="BG36"/>
      <c r="BH36"/>
      <c r="BI36"/>
      <c r="BJ36"/>
    </row>
    <row r="37" spans="1:62" ht="15.6" customHeight="1" x14ac:dyDescent="0.3">
      <c r="A37" s="8"/>
      <c r="B37" s="10">
        <v>2779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v>11</v>
      </c>
      <c r="N37" s="3">
        <v>12</v>
      </c>
      <c r="O37" s="3"/>
      <c r="P37" s="3"/>
      <c r="Q37" s="3">
        <v>15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>
        <v>31</v>
      </c>
      <c r="AH37" s="3"/>
      <c r="AI37" s="3"/>
      <c r="AJ37" s="3"/>
      <c r="AK37" s="3"/>
      <c r="AL37" s="3">
        <v>36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>
        <v>48</v>
      </c>
      <c r="AY37" s="3"/>
      <c r="AZ37" s="3"/>
      <c r="BA37"/>
      <c r="BB37"/>
      <c r="BC37"/>
      <c r="BD37"/>
      <c r="BE37"/>
      <c r="BF37"/>
      <c r="BG37"/>
      <c r="BH37"/>
      <c r="BI37"/>
      <c r="BJ37"/>
    </row>
    <row r="38" spans="1:62" ht="15.6" customHeight="1" x14ac:dyDescent="0.3">
      <c r="B38" s="10">
        <v>2780</v>
      </c>
      <c r="C38" s="15"/>
      <c r="D38" s="15"/>
      <c r="E38" s="15"/>
      <c r="F38" s="15"/>
      <c r="G38" s="15"/>
      <c r="H38" s="15"/>
      <c r="I38" s="15"/>
      <c r="J38" s="15">
        <v>8</v>
      </c>
      <c r="K38" s="15">
        <v>9</v>
      </c>
      <c r="L38" s="15"/>
      <c r="M38" s="15"/>
      <c r="N38" s="15"/>
      <c r="O38" s="15"/>
      <c r="P38" s="15">
        <v>14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>
        <v>35</v>
      </c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>
        <v>46</v>
      </c>
      <c r="AW38" s="15"/>
      <c r="AX38" s="15"/>
      <c r="AY38" s="15"/>
      <c r="AZ38" s="15">
        <v>50</v>
      </c>
      <c r="BA38"/>
      <c r="BB38"/>
      <c r="BC38"/>
      <c r="BD38"/>
      <c r="BE38"/>
      <c r="BF38"/>
      <c r="BG38"/>
      <c r="BH38"/>
      <c r="BI38"/>
      <c r="BJ38"/>
    </row>
    <row r="39" spans="1:62" ht="15.6" customHeight="1" x14ac:dyDescent="0.3">
      <c r="A39" s="8"/>
      <c r="B39" s="10">
        <v>2781</v>
      </c>
      <c r="C39" s="3"/>
      <c r="D39" s="3"/>
      <c r="E39" s="3"/>
      <c r="F39" s="3"/>
      <c r="G39" s="3"/>
      <c r="H39" s="3"/>
      <c r="I39" s="3"/>
      <c r="J39" s="3"/>
      <c r="K39" s="3">
        <v>9</v>
      </c>
      <c r="L39" s="3"/>
      <c r="M39" s="3"/>
      <c r="N39" s="3"/>
      <c r="O39" s="3">
        <v>13</v>
      </c>
      <c r="P39" s="3"/>
      <c r="Q39" s="3"/>
      <c r="R39" s="3"/>
      <c r="S39" s="3">
        <v>17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>
        <v>37</v>
      </c>
      <c r="AN39" s="3"/>
      <c r="AO39" s="3"/>
      <c r="AP39" s="3">
        <v>40</v>
      </c>
      <c r="AQ39" s="3"/>
      <c r="AR39" s="3"/>
      <c r="AS39" s="3">
        <v>43</v>
      </c>
      <c r="AT39" s="3"/>
      <c r="AU39" s="3"/>
      <c r="AV39" s="3"/>
      <c r="AW39" s="3"/>
      <c r="AX39" s="3"/>
      <c r="AY39" s="3"/>
      <c r="AZ39" s="3"/>
      <c r="BA39"/>
      <c r="BB39"/>
      <c r="BC39"/>
      <c r="BD39"/>
      <c r="BE39"/>
      <c r="BF39"/>
      <c r="BG39"/>
      <c r="BH39"/>
      <c r="BI39"/>
      <c r="BJ39"/>
    </row>
    <row r="40" spans="1:62" ht="15.6" customHeight="1" x14ac:dyDescent="0.3">
      <c r="B40" s="10">
        <v>2782</v>
      </c>
      <c r="C40" s="15">
        <v>1</v>
      </c>
      <c r="D40" s="15"/>
      <c r="E40" s="15"/>
      <c r="F40" s="15"/>
      <c r="G40" s="15">
        <v>5</v>
      </c>
      <c r="H40" s="15">
        <v>6</v>
      </c>
      <c r="I40" s="15"/>
      <c r="J40" s="15">
        <v>8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>
        <v>27</v>
      </c>
      <c r="AD40" s="15"/>
      <c r="AE40" s="15"/>
      <c r="AF40" s="15"/>
      <c r="AG40" s="15"/>
      <c r="AH40" s="15"/>
      <c r="AI40" s="15"/>
      <c r="AJ40" s="15"/>
      <c r="AK40" s="15"/>
      <c r="AL40" s="15"/>
      <c r="AM40" s="15">
        <v>37</v>
      </c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/>
      <c r="BB40"/>
      <c r="BC40"/>
      <c r="BD40"/>
      <c r="BE40"/>
      <c r="BF40"/>
      <c r="BG40"/>
      <c r="BH40"/>
      <c r="BI40"/>
      <c r="BJ40"/>
    </row>
    <row r="41" spans="1:62" ht="15.6" customHeight="1" x14ac:dyDescent="0.3">
      <c r="A41" s="8"/>
      <c r="B41" s="10">
        <v>2783</v>
      </c>
      <c r="C41" s="3">
        <v>1</v>
      </c>
      <c r="D41" s="3"/>
      <c r="E41" s="3">
        <v>3</v>
      </c>
      <c r="F41" s="3"/>
      <c r="G41" s="3"/>
      <c r="H41" s="3"/>
      <c r="I41" s="3">
        <v>7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>
        <v>28</v>
      </c>
      <c r="AE41" s="3"/>
      <c r="AF41" s="3"/>
      <c r="AG41" s="3"/>
      <c r="AH41" s="3"/>
      <c r="AI41" s="3">
        <v>33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>
        <v>48</v>
      </c>
      <c r="AY41" s="3"/>
      <c r="AZ41" s="3"/>
      <c r="BA41"/>
      <c r="BB41"/>
      <c r="BC41"/>
      <c r="BD41"/>
      <c r="BE41"/>
      <c r="BF41"/>
      <c r="BG41"/>
      <c r="BH41"/>
      <c r="BI41"/>
      <c r="BJ41"/>
    </row>
    <row r="42" spans="1:62" ht="15.6" customHeight="1" x14ac:dyDescent="0.3">
      <c r="B42" s="10">
        <v>2784</v>
      </c>
      <c r="C42" s="15"/>
      <c r="D42" s="15"/>
      <c r="E42" s="15"/>
      <c r="F42" s="15"/>
      <c r="G42" s="15"/>
      <c r="H42" s="15"/>
      <c r="I42" s="15"/>
      <c r="J42" s="15"/>
      <c r="K42" s="15"/>
      <c r="L42" s="15">
        <v>10</v>
      </c>
      <c r="M42" s="15"/>
      <c r="N42" s="15"/>
      <c r="O42" s="15"/>
      <c r="P42" s="15"/>
      <c r="Q42" s="15"/>
      <c r="R42" s="15"/>
      <c r="S42" s="15"/>
      <c r="T42" s="15"/>
      <c r="U42" s="15">
        <v>19</v>
      </c>
      <c r="V42" s="15"/>
      <c r="W42" s="15">
        <v>21</v>
      </c>
      <c r="X42" s="15"/>
      <c r="Y42" s="15"/>
      <c r="Z42" s="15"/>
      <c r="AA42" s="15"/>
      <c r="AB42" s="15"/>
      <c r="AC42" s="15"/>
      <c r="AD42" s="15">
        <v>28</v>
      </c>
      <c r="AE42" s="15"/>
      <c r="AF42" s="15"/>
      <c r="AG42" s="15"/>
      <c r="AH42" s="15"/>
      <c r="AI42" s="15"/>
      <c r="AJ42" s="15"/>
      <c r="AK42" s="15"/>
      <c r="AL42" s="15"/>
      <c r="AM42" s="15">
        <v>37</v>
      </c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>
        <v>49</v>
      </c>
      <c r="AZ42" s="15"/>
      <c r="BA42"/>
      <c r="BB42"/>
      <c r="BC42"/>
      <c r="BD42"/>
      <c r="BE42"/>
      <c r="BF42"/>
      <c r="BG42"/>
      <c r="BH42"/>
      <c r="BI42"/>
      <c r="BJ42"/>
    </row>
    <row r="43" spans="1:62" ht="15.6" customHeight="1" x14ac:dyDescent="0.3">
      <c r="A43" s="8"/>
      <c r="B43" s="10">
        <v>2785</v>
      </c>
      <c r="C43" s="3"/>
      <c r="D43" s="3">
        <v>2</v>
      </c>
      <c r="E43" s="3"/>
      <c r="F43" s="3"/>
      <c r="G43" s="3"/>
      <c r="H43" s="3"/>
      <c r="I43" s="3">
        <v>7</v>
      </c>
      <c r="J43" s="3"/>
      <c r="K43" s="3"/>
      <c r="L43" s="3"/>
      <c r="M43" s="3"/>
      <c r="N43" s="3"/>
      <c r="O43" s="3"/>
      <c r="P43" s="3"/>
      <c r="Q43" s="3"/>
      <c r="R43" s="3"/>
      <c r="S43" s="3">
        <v>17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>
        <v>29</v>
      </c>
      <c r="AF43" s="3"/>
      <c r="AG43" s="3">
        <v>31</v>
      </c>
      <c r="AH43" s="3"/>
      <c r="AI43" s="3"/>
      <c r="AJ43" s="3"/>
      <c r="AK43" s="3"/>
      <c r="AL43" s="3"/>
      <c r="AM43" s="3"/>
      <c r="AN43" s="3">
        <v>38</v>
      </c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/>
      <c r="BB43"/>
      <c r="BC43"/>
      <c r="BD43"/>
      <c r="BE43"/>
      <c r="BF43"/>
      <c r="BG43"/>
      <c r="BH43"/>
      <c r="BI43"/>
      <c r="BJ43"/>
    </row>
    <row r="44" spans="1:62" ht="15.6" customHeight="1" x14ac:dyDescent="0.3">
      <c r="B44" s="10">
        <v>2786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>
        <v>16</v>
      </c>
      <c r="S44" s="15"/>
      <c r="T44" s="15"/>
      <c r="U44" s="15"/>
      <c r="V44" s="15"/>
      <c r="W44" s="15"/>
      <c r="X44" s="15"/>
      <c r="Y44" s="15"/>
      <c r="Z44" s="15"/>
      <c r="AA44" s="15">
        <v>25</v>
      </c>
      <c r="AB44" s="15"/>
      <c r="AC44" s="15"/>
      <c r="AD44" s="15">
        <v>28</v>
      </c>
      <c r="AE44" s="15"/>
      <c r="AF44" s="15"/>
      <c r="AG44" s="15"/>
      <c r="AH44" s="15"/>
      <c r="AI44" s="15">
        <v>33</v>
      </c>
      <c r="AJ44" s="15"/>
      <c r="AK44" s="15"/>
      <c r="AL44" s="15"/>
      <c r="AM44" s="15"/>
      <c r="AN44" s="15"/>
      <c r="AO44" s="15">
        <v>39</v>
      </c>
      <c r="AP44" s="15"/>
      <c r="AQ44" s="15"/>
      <c r="AR44" s="15">
        <v>42</v>
      </c>
      <c r="AS44" s="15"/>
      <c r="AT44" s="15"/>
      <c r="AU44" s="15"/>
      <c r="AV44" s="15"/>
      <c r="AW44" s="15"/>
      <c r="AX44" s="15"/>
      <c r="AY44" s="15"/>
      <c r="AZ44" s="15"/>
      <c r="BA44"/>
      <c r="BB44"/>
      <c r="BC44"/>
      <c r="BD44"/>
      <c r="BE44"/>
      <c r="BF44"/>
      <c r="BG44"/>
      <c r="BH44"/>
      <c r="BI44"/>
      <c r="BJ44"/>
    </row>
    <row r="45" spans="1:62" ht="15.6" customHeight="1" x14ac:dyDescent="0.3">
      <c r="A45" s="8"/>
      <c r="B45" s="10">
        <v>2787</v>
      </c>
      <c r="C45" s="3"/>
      <c r="D45" s="3"/>
      <c r="E45" s="3">
        <v>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>
        <v>16</v>
      </c>
      <c r="S45" s="3"/>
      <c r="T45" s="3"/>
      <c r="U45" s="3"/>
      <c r="V45" s="3"/>
      <c r="W45" s="3">
        <v>21</v>
      </c>
      <c r="X45" s="3"/>
      <c r="Y45" s="3"/>
      <c r="Z45" s="3"/>
      <c r="AA45" s="3"/>
      <c r="AB45" s="3">
        <v>26</v>
      </c>
      <c r="AC45" s="3"/>
      <c r="AD45" s="3">
        <v>28</v>
      </c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>
        <v>43</v>
      </c>
      <c r="AT45" s="3"/>
      <c r="AU45" s="3"/>
      <c r="AV45" s="3"/>
      <c r="AW45" s="3"/>
      <c r="AX45" s="3"/>
      <c r="AY45" s="3"/>
      <c r="AZ45" s="3"/>
      <c r="BA45"/>
      <c r="BB45"/>
      <c r="BC45"/>
      <c r="BD45"/>
      <c r="BE45"/>
      <c r="BF45"/>
      <c r="BG45"/>
      <c r="BH45"/>
      <c r="BI45"/>
      <c r="BJ45"/>
    </row>
    <row r="46" spans="1:62" ht="15.6" customHeight="1" x14ac:dyDescent="0.3">
      <c r="B46" s="10">
        <v>2788</v>
      </c>
      <c r="C46" s="15"/>
      <c r="D46" s="15">
        <v>2</v>
      </c>
      <c r="E46" s="15"/>
      <c r="F46" s="15"/>
      <c r="G46" s="15"/>
      <c r="H46" s="15"/>
      <c r="I46" s="15"/>
      <c r="J46" s="15"/>
      <c r="K46" s="15"/>
      <c r="L46" s="15"/>
      <c r="M46" s="15"/>
      <c r="N46" s="15">
        <v>12</v>
      </c>
      <c r="O46" s="15"/>
      <c r="P46" s="15"/>
      <c r="Q46" s="15"/>
      <c r="R46" s="15"/>
      <c r="S46" s="15">
        <v>17</v>
      </c>
      <c r="T46" s="15"/>
      <c r="U46" s="15">
        <v>19</v>
      </c>
      <c r="V46" s="15">
        <v>20</v>
      </c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>
        <v>37</v>
      </c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/>
      <c r="BB46"/>
      <c r="BC46"/>
      <c r="BD46"/>
      <c r="BE46"/>
      <c r="BF46"/>
      <c r="BG46"/>
      <c r="BH46"/>
      <c r="BI46"/>
      <c r="BJ46"/>
    </row>
    <row r="47" spans="1:62" ht="15.6" customHeight="1" x14ac:dyDescent="0.3">
      <c r="A47" s="8"/>
      <c r="B47" s="10">
        <v>2789</v>
      </c>
      <c r="C47" s="3"/>
      <c r="D47" s="3"/>
      <c r="E47" s="3"/>
      <c r="F47" s="3"/>
      <c r="G47" s="3"/>
      <c r="H47" s="3"/>
      <c r="I47" s="3"/>
      <c r="J47" s="3"/>
      <c r="K47" s="3">
        <v>9</v>
      </c>
      <c r="L47" s="3"/>
      <c r="M47" s="3"/>
      <c r="N47" s="3"/>
      <c r="O47" s="3"/>
      <c r="P47" s="3">
        <v>14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>
        <v>25</v>
      </c>
      <c r="AB47" s="3">
        <v>26</v>
      </c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>
        <v>38</v>
      </c>
      <c r="AO47" s="3"/>
      <c r="AP47" s="3"/>
      <c r="AQ47" s="3"/>
      <c r="AR47" s="3"/>
      <c r="AS47" s="3"/>
      <c r="AT47" s="3">
        <v>44</v>
      </c>
      <c r="AU47" s="3"/>
      <c r="AV47" s="3"/>
      <c r="AW47" s="3"/>
      <c r="AX47" s="3"/>
      <c r="AY47" s="3"/>
      <c r="AZ47" s="3"/>
      <c r="BA47"/>
      <c r="BB47"/>
      <c r="BC47"/>
      <c r="BD47"/>
      <c r="BE47"/>
      <c r="BF47"/>
      <c r="BG47"/>
      <c r="BH47"/>
      <c r="BI47"/>
      <c r="BJ47"/>
    </row>
    <row r="48" spans="1:62" ht="15.6" customHeight="1" x14ac:dyDescent="0.3">
      <c r="B48" s="10">
        <v>2790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>
        <v>11</v>
      </c>
      <c r="N48" s="15"/>
      <c r="O48" s="15">
        <v>13</v>
      </c>
      <c r="P48" s="15"/>
      <c r="Q48" s="15"/>
      <c r="R48" s="15"/>
      <c r="S48" s="15"/>
      <c r="T48" s="15"/>
      <c r="U48" s="15">
        <v>19</v>
      </c>
      <c r="V48" s="15"/>
      <c r="W48" s="15"/>
      <c r="X48" s="15"/>
      <c r="Y48" s="15"/>
      <c r="Z48" s="15"/>
      <c r="AA48" s="15"/>
      <c r="AB48" s="15">
        <v>26</v>
      </c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>
        <v>38</v>
      </c>
      <c r="AO48" s="15"/>
      <c r="AP48" s="15">
        <v>40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/>
      <c r="BB48"/>
      <c r="BC48"/>
      <c r="BD48"/>
      <c r="BE48"/>
      <c r="BF48"/>
      <c r="BG48"/>
      <c r="BH48"/>
      <c r="BI48"/>
      <c r="BJ48"/>
    </row>
    <row r="49" spans="1:62" ht="15.6" customHeight="1" x14ac:dyDescent="0.3">
      <c r="A49" s="8"/>
      <c r="B49" s="10">
        <v>2791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>
        <v>12</v>
      </c>
      <c r="O49" s="3"/>
      <c r="P49" s="3">
        <v>14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>
        <v>30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>
        <v>44</v>
      </c>
      <c r="AU49" s="3"/>
      <c r="AV49" s="3">
        <v>46</v>
      </c>
      <c r="AW49" s="3"/>
      <c r="AX49" s="3">
        <v>48</v>
      </c>
      <c r="AY49" s="3"/>
      <c r="AZ49" s="3"/>
      <c r="BA49"/>
      <c r="BB49"/>
      <c r="BC49"/>
      <c r="BD49"/>
      <c r="BE49"/>
      <c r="BF49"/>
      <c r="BG49"/>
      <c r="BH49"/>
      <c r="BI49"/>
      <c r="BJ49"/>
    </row>
    <row r="50" spans="1:62" ht="15.6" customHeight="1" x14ac:dyDescent="0.3">
      <c r="B50" s="10">
        <v>2792</v>
      </c>
      <c r="C50" s="15"/>
      <c r="D50" s="15"/>
      <c r="E50" s="15"/>
      <c r="F50" s="15"/>
      <c r="G50" s="15"/>
      <c r="H50" s="15"/>
      <c r="I50" s="15"/>
      <c r="J50" s="15">
        <v>8</v>
      </c>
      <c r="K50" s="15"/>
      <c r="L50" s="15"/>
      <c r="M50" s="15"/>
      <c r="N50" s="15">
        <v>12</v>
      </c>
      <c r="O50" s="15"/>
      <c r="P50" s="15"/>
      <c r="Q50" s="15"/>
      <c r="R50" s="15"/>
      <c r="S50" s="15">
        <v>17</v>
      </c>
      <c r="T50" s="15"/>
      <c r="U50" s="15"/>
      <c r="V50" s="15"/>
      <c r="W50" s="15"/>
      <c r="X50" s="15">
        <v>22</v>
      </c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>
        <v>36</v>
      </c>
      <c r="AM50" s="15">
        <v>37</v>
      </c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/>
      <c r="BB50"/>
      <c r="BC50"/>
      <c r="BD50"/>
      <c r="BE50"/>
      <c r="BF50"/>
      <c r="BG50"/>
      <c r="BH50"/>
      <c r="BI50"/>
      <c r="BJ50"/>
    </row>
    <row r="51" spans="1:62" ht="15.6" customHeight="1" x14ac:dyDescent="0.3">
      <c r="A51" s="8"/>
      <c r="B51" s="10">
        <v>2793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>
        <v>11</v>
      </c>
      <c r="N51" s="3">
        <v>12</v>
      </c>
      <c r="O51" s="3"/>
      <c r="P51" s="3"/>
      <c r="Q51" s="3"/>
      <c r="R51" s="3"/>
      <c r="S51" s="3"/>
      <c r="T51" s="3"/>
      <c r="U51" s="3"/>
      <c r="V51" s="3"/>
      <c r="W51" s="3"/>
      <c r="X51" s="3">
        <v>22</v>
      </c>
      <c r="Y51" s="3"/>
      <c r="Z51" s="3"/>
      <c r="AA51" s="3">
        <v>25</v>
      </c>
      <c r="AB51" s="3"/>
      <c r="AC51" s="3"/>
      <c r="AD51" s="3"/>
      <c r="AE51" s="3"/>
      <c r="AF51" s="3"/>
      <c r="AG51" s="3"/>
      <c r="AH51" s="3"/>
      <c r="AI51" s="3">
        <v>33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>
        <v>46</v>
      </c>
      <c r="AW51" s="3"/>
      <c r="AX51" s="3"/>
      <c r="AY51" s="3"/>
      <c r="AZ51" s="3"/>
      <c r="BA51"/>
      <c r="BB51"/>
      <c r="BC51"/>
      <c r="BD51"/>
      <c r="BE51"/>
      <c r="BF51"/>
      <c r="BG51"/>
      <c r="BH51"/>
      <c r="BI51"/>
      <c r="BJ51"/>
    </row>
    <row r="52" spans="1:62" ht="15.6" customHeight="1" x14ac:dyDescent="0.3">
      <c r="B52" s="10">
        <v>2794</v>
      </c>
      <c r="C52" s="15"/>
      <c r="D52" s="15"/>
      <c r="E52" s="15"/>
      <c r="F52" s="15"/>
      <c r="G52" s="15"/>
      <c r="H52" s="15"/>
      <c r="I52" s="15">
        <v>7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>
        <v>26</v>
      </c>
      <c r="AC52" s="15"/>
      <c r="AD52" s="15"/>
      <c r="AE52" s="15"/>
      <c r="AF52" s="15"/>
      <c r="AG52" s="15"/>
      <c r="AH52" s="15"/>
      <c r="AI52" s="15"/>
      <c r="AJ52" s="15"/>
      <c r="AK52" s="15"/>
      <c r="AL52" s="15">
        <v>36</v>
      </c>
      <c r="AM52" s="15"/>
      <c r="AN52" s="15"/>
      <c r="AO52" s="15"/>
      <c r="AP52" s="15"/>
      <c r="AQ52" s="15"/>
      <c r="AR52" s="15"/>
      <c r="AS52" s="15"/>
      <c r="AT52" s="15">
        <v>44</v>
      </c>
      <c r="AU52" s="15"/>
      <c r="AV52" s="15">
        <v>46</v>
      </c>
      <c r="AW52" s="15">
        <v>47</v>
      </c>
      <c r="AX52" s="15"/>
      <c r="AY52" s="15"/>
      <c r="AZ52" s="15"/>
    </row>
    <row r="53" spans="1:62" ht="15.6" customHeight="1" x14ac:dyDescent="0.3">
      <c r="B53" s="10">
        <v>2795</v>
      </c>
      <c r="C53" s="3"/>
      <c r="D53" s="3"/>
      <c r="E53" s="3"/>
      <c r="F53" s="3"/>
      <c r="G53" s="3"/>
      <c r="H53" s="3">
        <v>6</v>
      </c>
      <c r="I53" s="3">
        <v>7</v>
      </c>
      <c r="J53" s="3"/>
      <c r="K53" s="3"/>
      <c r="L53" s="3">
        <v>10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>
        <v>30</v>
      </c>
      <c r="AG53" s="3"/>
      <c r="AH53" s="3"/>
      <c r="AI53" s="3"/>
      <c r="AJ53" s="3"/>
      <c r="AK53" s="3"/>
      <c r="AL53" s="3">
        <v>36</v>
      </c>
      <c r="AM53" s="3"/>
      <c r="AN53" s="3"/>
      <c r="AO53" s="3"/>
      <c r="AP53" s="3"/>
      <c r="AQ53" s="3">
        <v>41</v>
      </c>
      <c r="AR53" s="3"/>
      <c r="AS53" s="3"/>
      <c r="AT53" s="3"/>
      <c r="AU53" s="3"/>
      <c r="AV53" s="3"/>
      <c r="AW53" s="3"/>
      <c r="AX53" s="3"/>
      <c r="AY53" s="3"/>
      <c r="AZ53" s="3"/>
    </row>
    <row r="54" spans="1:62" ht="15.6" customHeight="1" x14ac:dyDescent="0.3">
      <c r="B54" s="10">
        <v>2796</v>
      </c>
      <c r="C54" s="15"/>
      <c r="D54" s="15"/>
      <c r="E54" s="15"/>
      <c r="F54" s="15"/>
      <c r="G54" s="15"/>
      <c r="H54" s="15">
        <v>6</v>
      </c>
      <c r="I54" s="15"/>
      <c r="J54" s="15"/>
      <c r="K54" s="15"/>
      <c r="L54" s="15"/>
      <c r="M54" s="15"/>
      <c r="N54" s="15">
        <v>12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>
        <v>27</v>
      </c>
      <c r="AD54" s="15"/>
      <c r="AE54" s="15"/>
      <c r="AF54" s="15"/>
      <c r="AG54" s="15"/>
      <c r="AH54" s="15"/>
      <c r="AI54" s="15"/>
      <c r="AJ54" s="15"/>
      <c r="AK54" s="15">
        <v>35</v>
      </c>
      <c r="AL54" s="15"/>
      <c r="AM54" s="15"/>
      <c r="AN54" s="15"/>
      <c r="AO54" s="15">
        <v>39</v>
      </c>
      <c r="AP54" s="15"/>
      <c r="AQ54" s="15"/>
      <c r="AR54" s="15"/>
      <c r="AS54" s="15"/>
      <c r="AT54" s="15"/>
      <c r="AU54" s="15"/>
      <c r="AV54" s="15"/>
      <c r="AW54" s="15"/>
      <c r="AX54" s="15">
        <v>48</v>
      </c>
      <c r="AY54" s="15"/>
      <c r="AZ54" s="15"/>
    </row>
    <row r="57" spans="1:62" ht="15.6" customHeight="1" x14ac:dyDescent="0.3">
      <c r="N57" s="25" t="s">
        <v>136</v>
      </c>
      <c r="O57" s="25"/>
      <c r="P57" s="25"/>
      <c r="Q57" s="25"/>
      <c r="R57" s="25"/>
      <c r="S57" s="25"/>
      <c r="T57" s="25"/>
      <c r="U57" s="25"/>
      <c r="V57" s="25"/>
      <c r="X57" s="24">
        <v>23</v>
      </c>
      <c r="Y57" s="24"/>
      <c r="AA57" s="24">
        <v>24</v>
      </c>
      <c r="AB57" s="24"/>
      <c r="AD57" s="24">
        <v>32</v>
      </c>
      <c r="AE57" s="24"/>
    </row>
    <row r="58" spans="1:62" ht="15.6" customHeight="1" x14ac:dyDescent="0.3">
      <c r="N58" s="25"/>
      <c r="O58" s="25"/>
      <c r="P58" s="25"/>
      <c r="Q58" s="25"/>
      <c r="R58" s="25"/>
      <c r="S58" s="25"/>
      <c r="T58" s="25"/>
      <c r="U58" s="25"/>
      <c r="V58" s="25"/>
      <c r="X58" s="24"/>
      <c r="Y58" s="24"/>
      <c r="AA58" s="24"/>
      <c r="AB58" s="24"/>
      <c r="AD58" s="24"/>
      <c r="AE58" s="24"/>
    </row>
  </sheetData>
  <mergeCells count="7">
    <mergeCell ref="X57:Y58"/>
    <mergeCell ref="AA57:AB58"/>
    <mergeCell ref="AD57:AE58"/>
    <mergeCell ref="N57:V58"/>
    <mergeCell ref="B2:AZ3"/>
    <mergeCell ref="B15:AZ16"/>
    <mergeCell ref="B30:AZ30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3A80A-BFDD-437F-AE2F-CB062659AC51}">
  <dimension ref="A1:AR48"/>
  <sheetViews>
    <sheetView topLeftCell="A2" zoomScale="95" zoomScaleNormal="100" workbookViewId="0">
      <selection activeCell="AI5" sqref="AI5:AM5"/>
    </sheetView>
  </sheetViews>
  <sheetFormatPr defaultColWidth="5.77734375" defaultRowHeight="14.4" x14ac:dyDescent="0.3"/>
  <cols>
    <col min="1" max="4" width="5.77734375" style="2"/>
    <col min="5" max="5" width="2.5546875" style="2" customWidth="1"/>
    <col min="6" max="7" width="5.77734375" style="2"/>
    <col min="8" max="8" width="14.88671875" style="2" customWidth="1"/>
    <col min="9" max="10" width="3" style="2" customWidth="1"/>
    <col min="11" max="12" width="5.77734375" style="2"/>
    <col min="13" max="13" width="3.6640625" style="2" customWidth="1"/>
    <col min="14" max="15" width="5.77734375" style="2"/>
    <col min="16" max="16" width="14.44140625" style="2" customWidth="1"/>
    <col min="17" max="17" width="3" style="2" customWidth="1"/>
    <col min="18" max="18" width="4.21875" style="2" customWidth="1"/>
    <col min="19" max="19" width="4.88671875" style="2" customWidth="1"/>
    <col min="20" max="20" width="4.33203125" style="2" customWidth="1"/>
    <col min="21" max="21" width="3.21875" style="2" customWidth="1"/>
    <col min="22" max="22" width="3.77734375" style="2" customWidth="1"/>
    <col min="23" max="24" width="5.77734375" style="2"/>
    <col min="25" max="25" width="14.109375" style="2" customWidth="1"/>
    <col min="26" max="26" width="5.77734375" style="2"/>
    <col min="27" max="27" width="3.88671875" style="2" customWidth="1"/>
    <col min="28" max="28" width="4.88671875" style="2" customWidth="1"/>
    <col min="29" max="29" width="5.21875" style="2" customWidth="1"/>
    <col min="30" max="30" width="3.6640625" style="2" customWidth="1"/>
    <col min="31" max="32" width="5.77734375" style="2"/>
    <col min="33" max="33" width="14.21875" style="2" customWidth="1"/>
    <col min="34" max="34" width="5.77734375" style="2"/>
    <col min="35" max="44" width="4.5546875" style="2" customWidth="1"/>
    <col min="45" max="16384" width="5.77734375" style="2"/>
  </cols>
  <sheetData>
    <row r="1" spans="2:44" ht="15" thickBot="1" x14ac:dyDescent="0.35"/>
    <row r="2" spans="2:44" ht="14.4" customHeight="1" x14ac:dyDescent="0.3">
      <c r="C2" s="33" t="s">
        <v>130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5"/>
      <c r="AI2" s="25" t="s">
        <v>159</v>
      </c>
      <c r="AJ2" s="25"/>
      <c r="AK2" s="25"/>
      <c r="AL2" s="25"/>
      <c r="AM2" s="25"/>
      <c r="AN2" s="25"/>
      <c r="AO2" s="25"/>
      <c r="AP2" s="25"/>
      <c r="AQ2" s="25"/>
      <c r="AR2" s="25"/>
    </row>
    <row r="3" spans="2:44" ht="14.4" customHeight="1" x14ac:dyDescent="0.3"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I3" s="17" t="s">
        <v>160</v>
      </c>
      <c r="AJ3" s="17"/>
      <c r="AK3" s="17"/>
      <c r="AL3" s="17"/>
      <c r="AM3" s="17"/>
      <c r="AN3" s="47" t="s">
        <v>161</v>
      </c>
      <c r="AO3" s="47"/>
      <c r="AP3" s="47"/>
      <c r="AQ3" s="47"/>
      <c r="AR3" s="47"/>
    </row>
    <row r="4" spans="2:44" ht="14.4" customHeight="1" thickBot="1" x14ac:dyDescent="0.35"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1"/>
      <c r="AI4" s="48">
        <v>39</v>
      </c>
      <c r="AJ4" s="48"/>
      <c r="AK4" s="48"/>
      <c r="AL4" s="48"/>
      <c r="AM4" s="48"/>
      <c r="AN4" s="48">
        <v>377</v>
      </c>
      <c r="AO4" s="48"/>
      <c r="AP4" s="48"/>
      <c r="AQ4" s="48"/>
      <c r="AR4" s="48"/>
    </row>
    <row r="5" spans="2:44" ht="15.6" x14ac:dyDescent="0.3">
      <c r="AI5" s="48">
        <v>30</v>
      </c>
      <c r="AJ5" s="48"/>
      <c r="AK5" s="48"/>
      <c r="AL5" s="48"/>
      <c r="AM5" s="48"/>
      <c r="AN5" s="48">
        <v>367</v>
      </c>
      <c r="AO5" s="48"/>
      <c r="AP5" s="48"/>
      <c r="AQ5" s="48"/>
      <c r="AR5" s="48"/>
    </row>
    <row r="6" spans="2:44" ht="15.6" x14ac:dyDescent="0.3">
      <c r="B6" s="32" t="s">
        <v>75</v>
      </c>
      <c r="C6" s="32"/>
      <c r="D6" s="32"/>
      <c r="E6" s="32"/>
      <c r="F6" s="32"/>
      <c r="G6" s="32"/>
      <c r="H6" s="32"/>
      <c r="J6" s="32" t="s">
        <v>6</v>
      </c>
      <c r="K6" s="32"/>
      <c r="L6" s="32"/>
      <c r="M6" s="32"/>
      <c r="N6" s="32"/>
      <c r="O6" s="32"/>
      <c r="P6" s="32"/>
      <c r="S6" s="32" t="s">
        <v>4</v>
      </c>
      <c r="T6" s="32"/>
      <c r="U6" s="32"/>
      <c r="V6" s="32"/>
      <c r="W6" s="32"/>
      <c r="X6" s="32"/>
      <c r="Y6" s="32"/>
      <c r="AA6" s="32" t="s">
        <v>2</v>
      </c>
      <c r="AB6" s="32"/>
      <c r="AC6" s="32"/>
      <c r="AD6" s="32"/>
      <c r="AE6" s="32"/>
      <c r="AF6" s="32"/>
      <c r="AG6" s="32"/>
      <c r="AI6" s="48">
        <v>36</v>
      </c>
      <c r="AJ6" s="48"/>
      <c r="AK6" s="48"/>
      <c r="AL6" s="48"/>
      <c r="AM6" s="48"/>
      <c r="AN6" s="48">
        <v>364</v>
      </c>
      <c r="AO6" s="48"/>
      <c r="AP6" s="48"/>
      <c r="AQ6" s="48"/>
      <c r="AR6" s="48"/>
    </row>
    <row r="7" spans="2:44" ht="15.6" x14ac:dyDescent="0.3">
      <c r="B7" s="17" t="s">
        <v>156</v>
      </c>
      <c r="C7" s="17"/>
      <c r="D7" s="17"/>
      <c r="E7" s="17"/>
      <c r="F7" s="17" t="s">
        <v>157</v>
      </c>
      <c r="G7" s="17"/>
      <c r="H7" s="10" t="s">
        <v>158</v>
      </c>
      <c r="J7" s="17" t="s">
        <v>156</v>
      </c>
      <c r="K7" s="17"/>
      <c r="L7" s="17"/>
      <c r="M7" s="17"/>
      <c r="N7" s="17" t="s">
        <v>157</v>
      </c>
      <c r="O7" s="17"/>
      <c r="P7" s="10" t="s">
        <v>158</v>
      </c>
      <c r="S7" s="17" t="s">
        <v>156</v>
      </c>
      <c r="T7" s="17"/>
      <c r="U7" s="17"/>
      <c r="V7" s="17"/>
      <c r="W7" s="17" t="s">
        <v>157</v>
      </c>
      <c r="X7" s="17"/>
      <c r="Y7" s="10" t="s">
        <v>158</v>
      </c>
      <c r="AA7" s="17" t="s">
        <v>156</v>
      </c>
      <c r="AB7" s="17"/>
      <c r="AC7" s="17"/>
      <c r="AD7" s="17"/>
      <c r="AE7" s="17" t="s">
        <v>157</v>
      </c>
      <c r="AF7" s="17"/>
      <c r="AG7" s="10" t="s">
        <v>158</v>
      </c>
      <c r="AI7" s="48">
        <v>11</v>
      </c>
      <c r="AJ7" s="48"/>
      <c r="AK7" s="48"/>
      <c r="AL7" s="48"/>
      <c r="AM7" s="48"/>
      <c r="AN7" s="48">
        <v>363</v>
      </c>
      <c r="AO7" s="48"/>
      <c r="AP7" s="48"/>
      <c r="AQ7" s="48"/>
      <c r="AR7" s="48"/>
    </row>
    <row r="8" spans="2:44" ht="15.6" x14ac:dyDescent="0.3">
      <c r="B8" s="30" t="s">
        <v>76</v>
      </c>
      <c r="C8" s="30"/>
      <c r="D8" s="30"/>
      <c r="E8" s="30"/>
      <c r="F8" s="30" t="s">
        <v>81</v>
      </c>
      <c r="G8" s="30"/>
      <c r="H8" s="3">
        <v>980</v>
      </c>
      <c r="J8" s="18" t="s">
        <v>116</v>
      </c>
      <c r="K8" s="18"/>
      <c r="L8" s="18"/>
      <c r="M8" s="18"/>
      <c r="N8" s="30" t="s">
        <v>89</v>
      </c>
      <c r="O8" s="31"/>
      <c r="P8" s="3">
        <v>1183</v>
      </c>
      <c r="S8" s="18" t="s">
        <v>101</v>
      </c>
      <c r="T8" s="18"/>
      <c r="U8" s="18"/>
      <c r="V8" s="18"/>
      <c r="W8" s="30" t="s">
        <v>81</v>
      </c>
      <c r="X8" s="31"/>
      <c r="Y8" s="3">
        <v>964</v>
      </c>
      <c r="AA8" s="18" t="s">
        <v>85</v>
      </c>
      <c r="AB8" s="18"/>
      <c r="AC8" s="18"/>
      <c r="AD8" s="18"/>
      <c r="AE8" s="30" t="s">
        <v>89</v>
      </c>
      <c r="AF8" s="31"/>
      <c r="AG8" s="3">
        <v>1244</v>
      </c>
      <c r="AI8" s="48">
        <v>14</v>
      </c>
      <c r="AJ8" s="48"/>
      <c r="AK8" s="48"/>
      <c r="AL8" s="48"/>
      <c r="AM8" s="48"/>
      <c r="AN8" s="48">
        <v>358</v>
      </c>
      <c r="AO8" s="48"/>
      <c r="AP8" s="48"/>
      <c r="AQ8" s="48"/>
      <c r="AR8" s="48"/>
    </row>
    <row r="9" spans="2:44" ht="15.6" x14ac:dyDescent="0.3">
      <c r="B9" s="30" t="s">
        <v>77</v>
      </c>
      <c r="C9" s="30"/>
      <c r="D9" s="30"/>
      <c r="E9" s="30"/>
      <c r="F9" s="30" t="s">
        <v>82</v>
      </c>
      <c r="G9" s="30"/>
      <c r="H9" s="3">
        <v>682</v>
      </c>
      <c r="J9" s="18" t="s">
        <v>115</v>
      </c>
      <c r="K9" s="18"/>
      <c r="L9" s="18"/>
      <c r="M9" s="18"/>
      <c r="N9" s="30" t="s">
        <v>81</v>
      </c>
      <c r="O9" s="31"/>
      <c r="P9" s="3">
        <v>941</v>
      </c>
      <c r="S9" s="18" t="s">
        <v>154</v>
      </c>
      <c r="T9" s="18"/>
      <c r="U9" s="18"/>
      <c r="V9" s="18"/>
      <c r="W9" s="30" t="s">
        <v>81</v>
      </c>
      <c r="X9" s="31"/>
      <c r="Y9" s="3">
        <v>857</v>
      </c>
      <c r="AA9" s="18" t="s">
        <v>155</v>
      </c>
      <c r="AB9" s="18"/>
      <c r="AC9" s="18"/>
      <c r="AD9" s="18"/>
      <c r="AE9" s="30" t="s">
        <v>89</v>
      </c>
      <c r="AF9" s="31"/>
      <c r="AG9" s="3">
        <v>1133</v>
      </c>
      <c r="AI9" s="48">
        <v>44</v>
      </c>
      <c r="AJ9" s="48"/>
      <c r="AK9" s="48"/>
      <c r="AL9" s="48"/>
      <c r="AM9" s="48"/>
      <c r="AN9" s="48">
        <v>355</v>
      </c>
      <c r="AO9" s="48"/>
      <c r="AP9" s="48"/>
      <c r="AQ9" s="48"/>
      <c r="AR9" s="48"/>
    </row>
    <row r="10" spans="2:44" ht="15.6" x14ac:dyDescent="0.3">
      <c r="B10" s="30" t="s">
        <v>78</v>
      </c>
      <c r="C10" s="30"/>
      <c r="D10" s="30"/>
      <c r="E10" s="30"/>
      <c r="F10" s="30" t="s">
        <v>98</v>
      </c>
      <c r="G10" s="30"/>
      <c r="H10" s="3">
        <v>621</v>
      </c>
      <c r="J10" s="18" t="s">
        <v>117</v>
      </c>
      <c r="K10" s="18"/>
      <c r="L10" s="18"/>
      <c r="M10" s="18"/>
      <c r="N10" s="30" t="s">
        <v>98</v>
      </c>
      <c r="O10" s="31"/>
      <c r="P10" s="3">
        <v>564</v>
      </c>
      <c r="S10" s="18" t="s">
        <v>102</v>
      </c>
      <c r="T10" s="18"/>
      <c r="U10" s="18"/>
      <c r="V10" s="18"/>
      <c r="W10" s="30" t="s">
        <v>98</v>
      </c>
      <c r="X10" s="31"/>
      <c r="Y10" s="3">
        <v>531</v>
      </c>
      <c r="AA10" s="18" t="s">
        <v>86</v>
      </c>
      <c r="AB10" s="18"/>
      <c r="AC10" s="18"/>
      <c r="AD10" s="18"/>
      <c r="AE10" s="30" t="s">
        <v>90</v>
      </c>
      <c r="AF10" s="31"/>
      <c r="AG10" s="3">
        <v>367</v>
      </c>
      <c r="AI10" s="48">
        <v>45</v>
      </c>
      <c r="AJ10" s="48"/>
      <c r="AK10" s="48"/>
      <c r="AL10" s="48"/>
      <c r="AM10" s="48"/>
      <c r="AN10" s="48">
        <v>355</v>
      </c>
      <c r="AO10" s="48"/>
      <c r="AP10" s="48"/>
      <c r="AQ10" s="48"/>
      <c r="AR10" s="48"/>
    </row>
    <row r="11" spans="2:44" ht="15.6" x14ac:dyDescent="0.3">
      <c r="B11" s="30" t="s">
        <v>151</v>
      </c>
      <c r="C11" s="30"/>
      <c r="D11" s="30"/>
      <c r="E11" s="30"/>
      <c r="F11" s="30" t="s">
        <v>83</v>
      </c>
      <c r="G11" s="30"/>
      <c r="H11" s="3">
        <v>241</v>
      </c>
      <c r="J11" s="18" t="s">
        <v>118</v>
      </c>
      <c r="K11" s="18"/>
      <c r="L11" s="18"/>
      <c r="M11" s="18"/>
      <c r="N11" s="30" t="s">
        <v>147</v>
      </c>
      <c r="O11" s="31"/>
      <c r="P11" s="3">
        <v>98</v>
      </c>
      <c r="S11" s="18" t="s">
        <v>103</v>
      </c>
      <c r="T11" s="18"/>
      <c r="U11" s="18"/>
      <c r="V11" s="18"/>
      <c r="W11" s="30" t="s">
        <v>99</v>
      </c>
      <c r="X11" s="31"/>
      <c r="Y11" s="3">
        <v>298</v>
      </c>
      <c r="AA11" s="18" t="s">
        <v>87</v>
      </c>
      <c r="AB11" s="18"/>
      <c r="AC11" s="18"/>
      <c r="AD11" s="18"/>
      <c r="AE11" s="30" t="s">
        <v>139</v>
      </c>
      <c r="AF11" s="31"/>
      <c r="AG11" s="3">
        <v>50</v>
      </c>
      <c r="AI11" s="48">
        <v>41</v>
      </c>
      <c r="AJ11" s="48"/>
      <c r="AK11" s="48"/>
      <c r="AL11" s="48"/>
      <c r="AM11" s="48"/>
      <c r="AN11" s="48">
        <v>353</v>
      </c>
      <c r="AO11" s="48"/>
      <c r="AP11" s="48"/>
      <c r="AQ11" s="48"/>
      <c r="AR11" s="48"/>
    </row>
    <row r="12" spans="2:44" ht="15.6" x14ac:dyDescent="0.3">
      <c r="B12" s="30" t="s">
        <v>152</v>
      </c>
      <c r="C12" s="30"/>
      <c r="D12" s="30"/>
      <c r="E12" s="30"/>
      <c r="F12" s="30" t="s">
        <v>84</v>
      </c>
      <c r="G12" s="30"/>
      <c r="H12" s="3">
        <v>220</v>
      </c>
      <c r="J12" s="18" t="s">
        <v>119</v>
      </c>
      <c r="K12" s="18"/>
      <c r="L12" s="18"/>
      <c r="M12" s="18"/>
      <c r="N12" s="30" t="s">
        <v>143</v>
      </c>
      <c r="O12" s="31"/>
      <c r="P12" s="3">
        <v>10</v>
      </c>
      <c r="S12" s="18" t="s">
        <v>104</v>
      </c>
      <c r="T12" s="18"/>
      <c r="U12" s="18"/>
      <c r="V12" s="18"/>
      <c r="W12" s="30" t="s">
        <v>107</v>
      </c>
      <c r="X12" s="31"/>
      <c r="Y12" s="3">
        <v>135</v>
      </c>
      <c r="AA12" s="18" t="s">
        <v>88</v>
      </c>
      <c r="AB12" s="18"/>
      <c r="AC12" s="18"/>
      <c r="AD12" s="18"/>
      <c r="AE12" s="30" t="s">
        <v>140</v>
      </c>
      <c r="AF12" s="31"/>
      <c r="AG12" s="3">
        <v>2</v>
      </c>
      <c r="AI12" s="48">
        <v>3</v>
      </c>
      <c r="AJ12" s="48"/>
      <c r="AK12" s="48"/>
      <c r="AL12" s="48"/>
      <c r="AM12" s="48"/>
      <c r="AN12" s="48">
        <v>352</v>
      </c>
      <c r="AO12" s="48"/>
      <c r="AP12" s="48"/>
      <c r="AQ12" s="48"/>
      <c r="AR12" s="48"/>
    </row>
    <row r="13" spans="2:44" ht="15.6" x14ac:dyDescent="0.3">
      <c r="B13" s="30" t="s">
        <v>79</v>
      </c>
      <c r="C13" s="30"/>
      <c r="D13" s="30"/>
      <c r="E13" s="30"/>
      <c r="F13" s="30" t="s">
        <v>137</v>
      </c>
      <c r="G13" s="30"/>
      <c r="H13" s="3">
        <v>28</v>
      </c>
      <c r="S13" s="18" t="s">
        <v>105</v>
      </c>
      <c r="T13" s="18"/>
      <c r="U13" s="18"/>
      <c r="V13" s="18"/>
      <c r="W13" s="30" t="s">
        <v>143</v>
      </c>
      <c r="X13" s="31"/>
      <c r="Y13" s="3">
        <v>10</v>
      </c>
      <c r="AI13" s="48">
        <v>4</v>
      </c>
      <c r="AJ13" s="48"/>
      <c r="AK13" s="48"/>
      <c r="AL13" s="48"/>
      <c r="AM13" s="48"/>
      <c r="AN13" s="48">
        <v>352</v>
      </c>
      <c r="AO13" s="48"/>
      <c r="AP13" s="48"/>
      <c r="AQ13" s="48"/>
      <c r="AR13" s="48"/>
    </row>
    <row r="14" spans="2:44" ht="13.2" customHeight="1" x14ac:dyDescent="0.3">
      <c r="B14" s="30" t="s">
        <v>80</v>
      </c>
      <c r="C14" s="30"/>
      <c r="D14" s="30"/>
      <c r="E14" s="30"/>
      <c r="F14" s="30" t="s">
        <v>138</v>
      </c>
      <c r="G14" s="30"/>
      <c r="H14" s="3">
        <v>24</v>
      </c>
      <c r="J14"/>
      <c r="K14"/>
      <c r="L14"/>
      <c r="M14"/>
      <c r="N14"/>
      <c r="O14"/>
      <c r="P14"/>
      <c r="Q14"/>
      <c r="S14" s="18" t="s">
        <v>142</v>
      </c>
      <c r="T14" s="18"/>
      <c r="U14" s="18"/>
      <c r="V14" s="18"/>
      <c r="W14" s="30" t="s">
        <v>144</v>
      </c>
      <c r="X14" s="31"/>
      <c r="Y14" s="3">
        <v>1</v>
      </c>
      <c r="AI14" s="48">
        <v>46</v>
      </c>
      <c r="AJ14" s="48"/>
      <c r="AK14" s="48"/>
      <c r="AL14" s="48"/>
      <c r="AM14" s="48"/>
      <c r="AN14" s="48">
        <v>352</v>
      </c>
      <c r="AO14" s="48"/>
      <c r="AP14" s="48"/>
      <c r="AQ14" s="48"/>
      <c r="AR14" s="48"/>
    </row>
    <row r="15" spans="2:44" ht="15.6" x14ac:dyDescent="0.3">
      <c r="J15"/>
      <c r="K15"/>
      <c r="L15"/>
      <c r="M15"/>
      <c r="N15"/>
      <c r="O15"/>
      <c r="P15"/>
      <c r="Q15"/>
      <c r="AI15" s="48">
        <v>25</v>
      </c>
      <c r="AJ15" s="48"/>
      <c r="AK15" s="48"/>
      <c r="AL15" s="48"/>
      <c r="AM15" s="48"/>
      <c r="AN15" s="48">
        <v>351</v>
      </c>
      <c r="AO15" s="48"/>
      <c r="AP15" s="48"/>
      <c r="AQ15" s="48"/>
      <c r="AR15" s="48"/>
    </row>
    <row r="16" spans="2:44" ht="15.6" x14ac:dyDescent="0.3">
      <c r="B16" s="32" t="s">
        <v>3</v>
      </c>
      <c r="C16" s="32"/>
      <c r="D16" s="32"/>
      <c r="E16" s="32"/>
      <c r="F16" s="32"/>
      <c r="G16" s="32"/>
      <c r="H16" s="32"/>
      <c r="J16" s="32" t="s">
        <v>108</v>
      </c>
      <c r="K16" s="32"/>
      <c r="L16" s="32"/>
      <c r="M16" s="32"/>
      <c r="N16" s="32"/>
      <c r="O16" s="32"/>
      <c r="P16" s="32"/>
      <c r="S16" s="32" t="s">
        <v>7</v>
      </c>
      <c r="T16" s="32"/>
      <c r="U16" s="32"/>
      <c r="V16" s="32"/>
      <c r="W16" s="32"/>
      <c r="X16" s="32"/>
      <c r="Y16" s="32"/>
      <c r="AI16" s="48">
        <v>33</v>
      </c>
      <c r="AJ16" s="48"/>
      <c r="AK16" s="48"/>
      <c r="AL16" s="48"/>
      <c r="AM16" s="48"/>
      <c r="AN16" s="48">
        <v>351</v>
      </c>
      <c r="AO16" s="48"/>
      <c r="AP16" s="48"/>
      <c r="AQ16" s="48"/>
      <c r="AR16" s="48"/>
    </row>
    <row r="17" spans="1:44" ht="15.6" x14ac:dyDescent="0.3">
      <c r="B17" s="17" t="s">
        <v>156</v>
      </c>
      <c r="C17" s="17"/>
      <c r="D17" s="17"/>
      <c r="E17" s="17"/>
      <c r="F17" s="17" t="s">
        <v>157</v>
      </c>
      <c r="G17" s="17"/>
      <c r="H17" s="10" t="s">
        <v>158</v>
      </c>
      <c r="J17" s="17" t="s">
        <v>156</v>
      </c>
      <c r="K17" s="17"/>
      <c r="L17" s="17"/>
      <c r="M17" s="17"/>
      <c r="N17" s="17" t="s">
        <v>157</v>
      </c>
      <c r="O17" s="17"/>
      <c r="P17" s="10" t="s">
        <v>158</v>
      </c>
      <c r="S17" s="17" t="s">
        <v>156</v>
      </c>
      <c r="T17" s="17"/>
      <c r="U17" s="17"/>
      <c r="V17" s="17"/>
      <c r="W17" s="17" t="s">
        <v>157</v>
      </c>
      <c r="X17" s="17"/>
      <c r="Y17" s="10" t="s">
        <v>158</v>
      </c>
      <c r="AI17" s="48">
        <v>18</v>
      </c>
      <c r="AJ17" s="48"/>
      <c r="AK17" s="48"/>
      <c r="AL17" s="48"/>
      <c r="AM17" s="48"/>
      <c r="AN17" s="48">
        <v>350</v>
      </c>
      <c r="AO17" s="48"/>
      <c r="AP17" s="48"/>
      <c r="AQ17" s="48"/>
      <c r="AR17" s="48"/>
    </row>
    <row r="18" spans="1:44" ht="15.6" x14ac:dyDescent="0.3">
      <c r="B18" s="18" t="s">
        <v>91</v>
      </c>
      <c r="C18" s="18"/>
      <c r="D18" s="18"/>
      <c r="E18" s="18"/>
      <c r="F18" s="30" t="s">
        <v>81</v>
      </c>
      <c r="G18" s="30"/>
      <c r="H18" s="3">
        <v>925</v>
      </c>
      <c r="J18" s="18" t="s">
        <v>109</v>
      </c>
      <c r="K18" s="18"/>
      <c r="L18" s="18"/>
      <c r="M18" s="18"/>
      <c r="N18" s="30" t="s">
        <v>81</v>
      </c>
      <c r="O18" s="30"/>
      <c r="P18" s="3">
        <v>953</v>
      </c>
      <c r="S18" s="44" t="s">
        <v>120</v>
      </c>
      <c r="T18" s="45"/>
      <c r="U18" s="45"/>
      <c r="V18" s="46"/>
      <c r="W18" s="31" t="s">
        <v>81</v>
      </c>
      <c r="X18" s="43"/>
      <c r="Y18" s="3">
        <v>909</v>
      </c>
      <c r="AI18" s="48">
        <v>31</v>
      </c>
      <c r="AJ18" s="48"/>
      <c r="AK18" s="48"/>
      <c r="AL18" s="48"/>
      <c r="AM18" s="48"/>
      <c r="AN18" s="48">
        <v>350</v>
      </c>
      <c r="AO18" s="48"/>
      <c r="AP18" s="48"/>
      <c r="AQ18" s="48"/>
      <c r="AR18" s="48"/>
    </row>
    <row r="19" spans="1:44" ht="15.6" x14ac:dyDescent="0.3">
      <c r="B19" s="18" t="s">
        <v>92</v>
      </c>
      <c r="C19" s="18"/>
      <c r="D19" s="18"/>
      <c r="E19" s="18"/>
      <c r="F19" s="30" t="s">
        <v>82</v>
      </c>
      <c r="G19" s="30"/>
      <c r="H19" s="3">
        <v>724</v>
      </c>
      <c r="J19" s="18" t="s">
        <v>153</v>
      </c>
      <c r="K19" s="18"/>
      <c r="L19" s="18"/>
      <c r="M19" s="18"/>
      <c r="N19" s="30" t="s">
        <v>82</v>
      </c>
      <c r="O19" s="30"/>
      <c r="P19" s="3">
        <v>788</v>
      </c>
      <c r="S19" s="44" t="s">
        <v>121</v>
      </c>
      <c r="T19" s="45"/>
      <c r="U19" s="45"/>
      <c r="V19" s="46"/>
      <c r="W19" s="31" t="s">
        <v>81</v>
      </c>
      <c r="X19" s="43"/>
      <c r="Y19" s="3">
        <v>851</v>
      </c>
      <c r="AI19" s="48">
        <v>19</v>
      </c>
      <c r="AJ19" s="48"/>
      <c r="AK19" s="48"/>
      <c r="AL19" s="48"/>
      <c r="AM19" s="48"/>
      <c r="AN19" s="48">
        <v>349</v>
      </c>
      <c r="AO19" s="48"/>
      <c r="AP19" s="48"/>
      <c r="AQ19" s="48"/>
      <c r="AR19" s="48"/>
    </row>
    <row r="20" spans="1:44" ht="15.6" x14ac:dyDescent="0.3">
      <c r="B20" s="18" t="s">
        <v>93</v>
      </c>
      <c r="C20" s="18"/>
      <c r="D20" s="18"/>
      <c r="E20" s="18"/>
      <c r="F20" s="30" t="s">
        <v>98</v>
      </c>
      <c r="G20" s="30"/>
      <c r="H20" s="3">
        <v>606</v>
      </c>
      <c r="J20" s="18" t="s">
        <v>110</v>
      </c>
      <c r="K20" s="18"/>
      <c r="L20" s="18"/>
      <c r="M20" s="18"/>
      <c r="N20" s="30" t="s">
        <v>98</v>
      </c>
      <c r="O20" s="30"/>
      <c r="P20" s="3">
        <v>577</v>
      </c>
      <c r="S20" s="44" t="s">
        <v>125</v>
      </c>
      <c r="T20" s="45"/>
      <c r="U20" s="45"/>
      <c r="V20" s="46"/>
      <c r="W20" s="31" t="s">
        <v>127</v>
      </c>
      <c r="X20" s="43"/>
      <c r="Y20" s="3">
        <v>493</v>
      </c>
      <c r="AI20" s="48">
        <v>47</v>
      </c>
      <c r="AJ20" s="48"/>
      <c r="AK20" s="48"/>
      <c r="AL20" s="48"/>
      <c r="AM20" s="48"/>
      <c r="AN20" s="48">
        <v>349</v>
      </c>
      <c r="AO20" s="48"/>
      <c r="AP20" s="48"/>
      <c r="AQ20" s="48"/>
      <c r="AR20" s="48"/>
    </row>
    <row r="21" spans="1:44" ht="15.6" x14ac:dyDescent="0.3">
      <c r="B21" s="18" t="s">
        <v>94</v>
      </c>
      <c r="C21" s="18"/>
      <c r="D21" s="18"/>
      <c r="E21" s="18"/>
      <c r="F21" s="30" t="s">
        <v>106</v>
      </c>
      <c r="G21" s="30"/>
      <c r="H21" s="3">
        <v>294</v>
      </c>
      <c r="J21" s="18" t="s">
        <v>111</v>
      </c>
      <c r="K21" s="18"/>
      <c r="L21" s="18"/>
      <c r="M21" s="18"/>
      <c r="N21" s="30" t="s">
        <v>83</v>
      </c>
      <c r="O21" s="30"/>
      <c r="P21" s="3">
        <v>231</v>
      </c>
      <c r="S21" s="44" t="s">
        <v>122</v>
      </c>
      <c r="T21" s="45"/>
      <c r="U21" s="45"/>
      <c r="V21" s="46"/>
      <c r="W21" s="31" t="s">
        <v>128</v>
      </c>
      <c r="X21" s="43"/>
      <c r="Y21" s="3">
        <v>412</v>
      </c>
      <c r="AI21" s="48">
        <v>10</v>
      </c>
      <c r="AJ21" s="48"/>
      <c r="AK21" s="48"/>
      <c r="AL21" s="48"/>
      <c r="AM21" s="48"/>
      <c r="AN21" s="48">
        <v>346</v>
      </c>
      <c r="AO21" s="48"/>
      <c r="AP21" s="48"/>
      <c r="AQ21" s="48"/>
      <c r="AR21" s="48"/>
    </row>
    <row r="22" spans="1:44" ht="15.6" x14ac:dyDescent="0.3">
      <c r="B22" s="18" t="s">
        <v>95</v>
      </c>
      <c r="C22" s="18"/>
      <c r="D22" s="18"/>
      <c r="E22" s="18"/>
      <c r="F22" s="30" t="s">
        <v>100</v>
      </c>
      <c r="G22" s="30"/>
      <c r="H22" s="3">
        <v>182</v>
      </c>
      <c r="J22" s="18" t="s">
        <v>112</v>
      </c>
      <c r="K22" s="18"/>
      <c r="L22" s="18"/>
      <c r="M22" s="18"/>
      <c r="N22" s="30" t="s">
        <v>84</v>
      </c>
      <c r="O22" s="30"/>
      <c r="P22" s="3">
        <v>216</v>
      </c>
      <c r="S22" s="18" t="s">
        <v>123</v>
      </c>
      <c r="T22" s="18"/>
      <c r="U22" s="18"/>
      <c r="V22" s="18"/>
      <c r="W22" s="30" t="s">
        <v>129</v>
      </c>
      <c r="X22" s="30"/>
      <c r="Y22" s="3">
        <v>81</v>
      </c>
      <c r="AI22" s="48">
        <v>49</v>
      </c>
      <c r="AJ22" s="48"/>
      <c r="AK22" s="48"/>
      <c r="AL22" s="48"/>
      <c r="AM22" s="48"/>
      <c r="AN22" s="48">
        <v>345</v>
      </c>
      <c r="AO22" s="48"/>
      <c r="AP22" s="48"/>
      <c r="AQ22" s="48"/>
      <c r="AR22" s="48"/>
    </row>
    <row r="23" spans="1:44" ht="15.6" x14ac:dyDescent="0.3">
      <c r="B23" s="18" t="s">
        <v>96</v>
      </c>
      <c r="C23" s="18"/>
      <c r="D23" s="18"/>
      <c r="E23" s="18"/>
      <c r="F23" s="30" t="s">
        <v>139</v>
      </c>
      <c r="G23" s="30"/>
      <c r="H23" s="3">
        <v>50</v>
      </c>
      <c r="J23" s="18" t="s">
        <v>113</v>
      </c>
      <c r="K23" s="18"/>
      <c r="L23" s="18"/>
      <c r="M23" s="18"/>
      <c r="N23" s="30" t="s">
        <v>145</v>
      </c>
      <c r="O23" s="30"/>
      <c r="P23" s="3">
        <v>30</v>
      </c>
      <c r="S23" s="18" t="s">
        <v>126</v>
      </c>
      <c r="T23" s="18"/>
      <c r="U23" s="18"/>
      <c r="V23" s="18"/>
      <c r="W23" s="30" t="s">
        <v>148</v>
      </c>
      <c r="X23" s="30"/>
      <c r="Y23" s="3">
        <v>45</v>
      </c>
      <c r="AI23" s="48">
        <v>6</v>
      </c>
      <c r="AJ23" s="48"/>
      <c r="AK23" s="48"/>
      <c r="AL23" s="48"/>
      <c r="AM23" s="48"/>
      <c r="AN23" s="48">
        <v>340</v>
      </c>
      <c r="AO23" s="48"/>
      <c r="AP23" s="48"/>
      <c r="AQ23" s="48"/>
      <c r="AR23" s="48"/>
    </row>
    <row r="24" spans="1:44" ht="15.6" x14ac:dyDescent="0.3">
      <c r="B24" s="18" t="s">
        <v>97</v>
      </c>
      <c r="C24" s="18"/>
      <c r="D24" s="18"/>
      <c r="E24" s="18"/>
      <c r="F24" s="30" t="s">
        <v>141</v>
      </c>
      <c r="G24" s="30"/>
      <c r="H24" s="3">
        <v>15</v>
      </c>
      <c r="J24" s="18" t="s">
        <v>114</v>
      </c>
      <c r="K24" s="18"/>
      <c r="L24" s="18"/>
      <c r="M24" s="18"/>
      <c r="N24" s="30" t="s">
        <v>146</v>
      </c>
      <c r="O24" s="30"/>
      <c r="P24" s="3">
        <v>1</v>
      </c>
      <c r="S24" s="18" t="s">
        <v>124</v>
      </c>
      <c r="T24" s="18"/>
      <c r="U24" s="18"/>
      <c r="V24" s="18"/>
      <c r="W24" s="30" t="s">
        <v>149</v>
      </c>
      <c r="X24" s="30"/>
      <c r="Y24" s="3">
        <v>5</v>
      </c>
      <c r="AI24" s="48">
        <v>8</v>
      </c>
      <c r="AJ24" s="48"/>
      <c r="AK24" s="48"/>
      <c r="AL24" s="48"/>
      <c r="AM24" s="48"/>
      <c r="AN24" s="48">
        <v>340</v>
      </c>
      <c r="AO24" s="48"/>
      <c r="AP24" s="48"/>
      <c r="AQ24" s="48"/>
      <c r="AR24" s="48"/>
    </row>
    <row r="25" spans="1:44" ht="15.6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I25" s="48">
        <v>9</v>
      </c>
      <c r="AJ25" s="48"/>
      <c r="AK25" s="48"/>
      <c r="AL25" s="48"/>
      <c r="AM25" s="48"/>
      <c r="AN25" s="48">
        <v>340</v>
      </c>
      <c r="AO25" s="48"/>
      <c r="AP25" s="48"/>
      <c r="AQ25" s="48"/>
      <c r="AR25" s="48"/>
    </row>
    <row r="26" spans="1:44" ht="15.6" x14ac:dyDescent="0.3">
      <c r="C26" s="42" t="s">
        <v>131</v>
      </c>
      <c r="D26" s="42"/>
      <c r="E26" s="42"/>
      <c r="F26" s="5">
        <v>2</v>
      </c>
      <c r="G26" s="5">
        <v>4</v>
      </c>
      <c r="H26" s="5">
        <v>6</v>
      </c>
      <c r="I26" s="5">
        <v>8</v>
      </c>
      <c r="J26" s="5">
        <v>10</v>
      </c>
      <c r="K26" s="5">
        <v>12</v>
      </c>
      <c r="L26" s="5">
        <v>14</v>
      </c>
      <c r="M26" s="5">
        <v>16</v>
      </c>
      <c r="N26" s="5">
        <v>18</v>
      </c>
      <c r="O26" s="5">
        <v>20</v>
      </c>
      <c r="P26" s="5">
        <v>22</v>
      </c>
      <c r="Q26" s="5">
        <v>24</v>
      </c>
      <c r="R26" s="5">
        <v>26</v>
      </c>
      <c r="S26" s="5">
        <v>28</v>
      </c>
      <c r="T26" s="5">
        <v>30</v>
      </c>
      <c r="U26" s="5">
        <v>32</v>
      </c>
      <c r="V26" s="4">
        <v>34</v>
      </c>
      <c r="W26" s="4">
        <v>36</v>
      </c>
      <c r="X26" s="4">
        <v>38</v>
      </c>
      <c r="Y26" s="4">
        <v>40</v>
      </c>
      <c r="Z26" s="4">
        <v>42</v>
      </c>
      <c r="AA26" s="4">
        <v>44</v>
      </c>
      <c r="AB26" s="4">
        <v>46</v>
      </c>
      <c r="AC26" s="4">
        <v>48</v>
      </c>
      <c r="AD26" s="4">
        <v>50</v>
      </c>
      <c r="AI26" s="48">
        <v>20</v>
      </c>
      <c r="AJ26" s="48"/>
      <c r="AK26" s="48"/>
      <c r="AL26" s="48"/>
      <c r="AM26" s="48"/>
      <c r="AN26" s="48">
        <v>340</v>
      </c>
      <c r="AO26" s="48"/>
      <c r="AP26" s="48"/>
      <c r="AQ26" s="48"/>
      <c r="AR26" s="48"/>
    </row>
    <row r="27" spans="1:44" ht="15.6" x14ac:dyDescent="0.3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I27" s="48">
        <v>21</v>
      </c>
      <c r="AJ27" s="48"/>
      <c r="AK27" s="48"/>
      <c r="AL27" s="48"/>
      <c r="AM27" s="48"/>
      <c r="AN27" s="48">
        <v>340</v>
      </c>
      <c r="AO27" s="48"/>
      <c r="AP27" s="48"/>
      <c r="AQ27" s="48"/>
      <c r="AR27" s="48"/>
    </row>
    <row r="28" spans="1:44" ht="15.6" x14ac:dyDescent="0.3">
      <c r="C28" s="42" t="s">
        <v>132</v>
      </c>
      <c r="D28" s="42"/>
      <c r="E28" s="42"/>
      <c r="F28" s="5">
        <v>1</v>
      </c>
      <c r="G28" s="5">
        <v>3</v>
      </c>
      <c r="H28" s="5">
        <v>5</v>
      </c>
      <c r="I28" s="5">
        <v>7</v>
      </c>
      <c r="J28" s="5">
        <v>9</v>
      </c>
      <c r="K28" s="5">
        <v>11</v>
      </c>
      <c r="L28" s="5">
        <v>13</v>
      </c>
      <c r="M28" s="5">
        <v>15</v>
      </c>
      <c r="N28" s="5">
        <v>17</v>
      </c>
      <c r="O28" s="5">
        <v>19</v>
      </c>
      <c r="P28" s="5">
        <v>21</v>
      </c>
      <c r="Q28" s="5">
        <v>23</v>
      </c>
      <c r="R28" s="5">
        <v>25</v>
      </c>
      <c r="S28" s="5">
        <v>27</v>
      </c>
      <c r="T28" s="5">
        <v>29</v>
      </c>
      <c r="U28" s="5">
        <v>31</v>
      </c>
      <c r="V28" s="4">
        <v>33</v>
      </c>
      <c r="W28" s="4">
        <v>35</v>
      </c>
      <c r="X28" s="4">
        <v>37</v>
      </c>
      <c r="Y28" s="4">
        <v>39</v>
      </c>
      <c r="Z28" s="4">
        <v>41</v>
      </c>
      <c r="AA28" s="4">
        <v>43</v>
      </c>
      <c r="AB28" s="4">
        <v>45</v>
      </c>
      <c r="AC28" s="4">
        <v>47</v>
      </c>
      <c r="AD28" s="4">
        <v>49</v>
      </c>
      <c r="AI28" s="48">
        <v>5</v>
      </c>
      <c r="AJ28" s="48"/>
      <c r="AK28" s="48"/>
      <c r="AL28" s="48"/>
      <c r="AM28" s="48"/>
      <c r="AN28" s="48">
        <v>337</v>
      </c>
      <c r="AO28" s="48"/>
      <c r="AP28" s="48"/>
      <c r="AQ28" s="48"/>
      <c r="AR28" s="48"/>
    </row>
    <row r="29" spans="1:44" ht="15.6" x14ac:dyDescent="0.3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I29" s="48">
        <v>15</v>
      </c>
      <c r="AJ29" s="48"/>
      <c r="AK29" s="48"/>
      <c r="AL29" s="48"/>
      <c r="AM29" s="48"/>
      <c r="AN29" s="48">
        <v>333</v>
      </c>
      <c r="AO29" s="48"/>
      <c r="AP29" s="48"/>
      <c r="AQ29" s="48"/>
      <c r="AR29" s="48"/>
    </row>
    <row r="30" spans="1:44" ht="15.6" x14ac:dyDescent="0.3">
      <c r="C30" s="42" t="s">
        <v>133</v>
      </c>
      <c r="D30" s="42"/>
      <c r="E30" s="42"/>
      <c r="F30" s="5">
        <v>1</v>
      </c>
      <c r="G30" s="5">
        <v>2</v>
      </c>
      <c r="H30" s="5">
        <v>3</v>
      </c>
      <c r="I30" s="5">
        <v>4</v>
      </c>
      <c r="J30" s="5">
        <v>5</v>
      </c>
      <c r="K30" s="5">
        <v>6</v>
      </c>
      <c r="L30" s="5">
        <v>7</v>
      </c>
      <c r="M30" s="5">
        <v>8</v>
      </c>
      <c r="N30" s="5">
        <v>9</v>
      </c>
      <c r="O30" s="5">
        <v>10</v>
      </c>
      <c r="P30" s="5">
        <v>11</v>
      </c>
      <c r="Q30" s="5">
        <v>20</v>
      </c>
      <c r="R30" s="5">
        <v>21</v>
      </c>
      <c r="S30" s="5">
        <v>30</v>
      </c>
      <c r="T30" s="5">
        <v>31</v>
      </c>
      <c r="U30" s="5">
        <v>40</v>
      </c>
      <c r="V30" s="5">
        <v>41</v>
      </c>
      <c r="W30" s="5">
        <v>42</v>
      </c>
      <c r="X30" s="5">
        <v>43</v>
      </c>
      <c r="Y30" s="5">
        <v>44</v>
      </c>
      <c r="Z30" s="5">
        <v>45</v>
      </c>
      <c r="AA30" s="5">
        <v>46</v>
      </c>
      <c r="AB30" s="5">
        <v>47</v>
      </c>
      <c r="AC30" s="5">
        <v>48</v>
      </c>
      <c r="AD30" s="5">
        <v>49</v>
      </c>
      <c r="AE30" s="5">
        <v>50</v>
      </c>
      <c r="AI30" s="48">
        <v>32</v>
      </c>
      <c r="AJ30" s="48"/>
      <c r="AK30" s="48"/>
      <c r="AL30" s="48"/>
      <c r="AM30" s="48"/>
      <c r="AN30" s="48">
        <v>332</v>
      </c>
      <c r="AO30" s="48"/>
      <c r="AP30" s="48"/>
      <c r="AQ30" s="48"/>
      <c r="AR30" s="48"/>
    </row>
    <row r="31" spans="1:44" ht="15.6" x14ac:dyDescent="0.3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I31" s="48">
        <v>28</v>
      </c>
      <c r="AJ31" s="48"/>
      <c r="AK31" s="48"/>
      <c r="AL31" s="48"/>
      <c r="AM31" s="48"/>
      <c r="AN31" s="48">
        <v>329</v>
      </c>
      <c r="AO31" s="48"/>
      <c r="AP31" s="48"/>
      <c r="AQ31" s="48"/>
      <c r="AR31" s="48"/>
    </row>
    <row r="32" spans="1:44" ht="15.6" x14ac:dyDescent="0.3">
      <c r="C32" s="42" t="s">
        <v>134</v>
      </c>
      <c r="D32" s="42"/>
      <c r="E32" s="42"/>
      <c r="F32" s="5">
        <v>2</v>
      </c>
      <c r="G32" s="5">
        <v>3</v>
      </c>
      <c r="H32" s="5">
        <v>5</v>
      </c>
      <c r="I32" s="5">
        <v>7</v>
      </c>
      <c r="J32" s="5">
        <v>11</v>
      </c>
      <c r="K32" s="5">
        <v>13</v>
      </c>
      <c r="L32" s="5">
        <v>17</v>
      </c>
      <c r="M32" s="5">
        <v>19</v>
      </c>
      <c r="N32" s="5">
        <v>23</v>
      </c>
      <c r="O32" s="5">
        <v>29</v>
      </c>
      <c r="P32" s="5">
        <v>31</v>
      </c>
      <c r="Q32" s="5">
        <v>37</v>
      </c>
      <c r="R32" s="5">
        <v>41</v>
      </c>
      <c r="S32" s="5">
        <v>43</v>
      </c>
      <c r="T32" s="5">
        <v>47</v>
      </c>
      <c r="U32"/>
      <c r="V32"/>
      <c r="W32" s="1"/>
      <c r="X32" s="1"/>
      <c r="Y32" s="1"/>
      <c r="Z32" s="1"/>
      <c r="AA32" s="1"/>
      <c r="AB32" s="1"/>
      <c r="AC32" s="1"/>
      <c r="AD32" s="1"/>
      <c r="AI32" s="48">
        <v>26</v>
      </c>
      <c r="AJ32" s="48"/>
      <c r="AK32" s="48"/>
      <c r="AL32" s="48"/>
      <c r="AM32" s="48"/>
      <c r="AN32" s="48">
        <v>328</v>
      </c>
      <c r="AO32" s="48"/>
      <c r="AP32" s="48"/>
      <c r="AQ32" s="48"/>
      <c r="AR32" s="48"/>
    </row>
    <row r="33" spans="3:44" ht="15.6" x14ac:dyDescent="0.3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I33" s="48">
        <v>38</v>
      </c>
      <c r="AJ33" s="48"/>
      <c r="AK33" s="48"/>
      <c r="AL33" s="48"/>
      <c r="AM33" s="48"/>
      <c r="AN33" s="48">
        <v>327</v>
      </c>
      <c r="AO33" s="48"/>
      <c r="AP33" s="48"/>
      <c r="AQ33" s="48"/>
      <c r="AR33" s="48"/>
    </row>
    <row r="34" spans="3:44" ht="15.6" x14ac:dyDescent="0.3">
      <c r="C34" s="42" t="s">
        <v>12</v>
      </c>
      <c r="D34" s="42"/>
      <c r="E34" s="42"/>
      <c r="F34" s="5">
        <v>1</v>
      </c>
      <c r="G34" s="5">
        <v>2</v>
      </c>
      <c r="H34" s="5">
        <v>3</v>
      </c>
      <c r="I34" s="5">
        <v>5</v>
      </c>
      <c r="J34" s="5">
        <v>8</v>
      </c>
      <c r="K34" s="5">
        <v>13</v>
      </c>
      <c r="L34" s="5">
        <v>21</v>
      </c>
      <c r="M34" s="5">
        <v>34</v>
      </c>
      <c r="O3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F34"/>
      <c r="AI34" s="48">
        <v>35</v>
      </c>
      <c r="AJ34" s="48"/>
      <c r="AK34" s="48"/>
      <c r="AL34" s="48"/>
      <c r="AM34" s="48"/>
      <c r="AN34" s="48">
        <v>325</v>
      </c>
      <c r="AO34" s="48"/>
      <c r="AP34" s="48"/>
      <c r="AQ34" s="48"/>
      <c r="AR34" s="48"/>
    </row>
    <row r="35" spans="3:44" ht="15.6" x14ac:dyDescent="0.3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F35" s="1"/>
      <c r="AI35" s="48">
        <v>2</v>
      </c>
      <c r="AJ35" s="48"/>
      <c r="AK35" s="48"/>
      <c r="AL35" s="48"/>
      <c r="AM35" s="48"/>
      <c r="AN35" s="48">
        <v>323</v>
      </c>
      <c r="AO35" s="48"/>
      <c r="AP35" s="48"/>
      <c r="AQ35" s="48"/>
      <c r="AR35" s="48"/>
    </row>
    <row r="36" spans="3:44" ht="15.6" x14ac:dyDescent="0.3">
      <c r="C36" s="42" t="s">
        <v>13</v>
      </c>
      <c r="D36" s="42"/>
      <c r="E36" s="42"/>
      <c r="F36" s="5">
        <v>3</v>
      </c>
      <c r="G36" s="5">
        <v>6</v>
      </c>
      <c r="H36" s="5">
        <v>9</v>
      </c>
      <c r="I36" s="5">
        <v>12</v>
      </c>
      <c r="J36" s="5">
        <v>15</v>
      </c>
      <c r="K36" s="5">
        <v>18</v>
      </c>
      <c r="L36" s="5">
        <v>21</v>
      </c>
      <c r="M36" s="5">
        <v>24</v>
      </c>
      <c r="N36" s="5">
        <v>27</v>
      </c>
      <c r="O36" s="5">
        <v>30</v>
      </c>
      <c r="P36" s="5">
        <v>33</v>
      </c>
      <c r="Q36" s="5">
        <v>36</v>
      </c>
      <c r="R36" s="5">
        <v>39</v>
      </c>
      <c r="S36" s="5">
        <v>42</v>
      </c>
      <c r="T36" s="5">
        <v>45</v>
      </c>
      <c r="U36" s="4">
        <v>48</v>
      </c>
      <c r="W36"/>
      <c r="X36"/>
      <c r="Y36"/>
      <c r="Z36"/>
      <c r="AA36" s="1"/>
      <c r="AB36" s="1"/>
      <c r="AC36" s="1"/>
      <c r="AD36" s="1"/>
      <c r="AF36"/>
      <c r="AI36" s="48">
        <v>24</v>
      </c>
      <c r="AJ36" s="48"/>
      <c r="AK36" s="48"/>
      <c r="AL36" s="48"/>
      <c r="AM36" s="48"/>
      <c r="AN36" s="48">
        <v>321</v>
      </c>
      <c r="AO36" s="48"/>
      <c r="AP36" s="48"/>
      <c r="AQ36" s="48"/>
      <c r="AR36" s="48"/>
    </row>
    <row r="37" spans="3:44" ht="15.6" x14ac:dyDescent="0.3">
      <c r="AF37" s="1"/>
      <c r="AI37" s="48">
        <v>40</v>
      </c>
      <c r="AJ37" s="48"/>
      <c r="AK37" s="48"/>
      <c r="AL37" s="48"/>
      <c r="AM37" s="48"/>
      <c r="AN37" s="48">
        <v>319</v>
      </c>
      <c r="AO37" s="48"/>
      <c r="AP37" s="48"/>
      <c r="AQ37" s="48"/>
      <c r="AR37" s="48"/>
    </row>
    <row r="38" spans="3:44" ht="15.6" x14ac:dyDescent="0.3">
      <c r="AE38"/>
      <c r="AF38"/>
      <c r="AI38" s="48">
        <v>29</v>
      </c>
      <c r="AJ38" s="48"/>
      <c r="AK38" s="48"/>
      <c r="AL38" s="48"/>
      <c r="AM38" s="48"/>
      <c r="AN38" s="48">
        <v>318</v>
      </c>
      <c r="AO38" s="48"/>
      <c r="AP38" s="48"/>
      <c r="AQ38" s="48"/>
      <c r="AR38" s="48"/>
    </row>
    <row r="39" spans="3:44" ht="15.6" x14ac:dyDescent="0.3">
      <c r="AE39" s="1"/>
      <c r="AF39" s="1"/>
      <c r="AI39" s="48">
        <v>37</v>
      </c>
      <c r="AJ39" s="48"/>
      <c r="AK39" s="48"/>
      <c r="AL39" s="48"/>
      <c r="AM39" s="48"/>
      <c r="AN39" s="48">
        <v>317</v>
      </c>
      <c r="AO39" s="48"/>
      <c r="AP39" s="48"/>
      <c r="AQ39" s="48"/>
      <c r="AR39" s="48"/>
    </row>
    <row r="40" spans="3:44" ht="15.6" x14ac:dyDescent="0.3">
      <c r="AE40" s="1"/>
      <c r="AF40" s="1"/>
      <c r="AI40" s="48">
        <v>1</v>
      </c>
      <c r="AJ40" s="48"/>
      <c r="AK40" s="48"/>
      <c r="AL40" s="48"/>
      <c r="AM40" s="48"/>
      <c r="AN40" s="48">
        <v>315</v>
      </c>
      <c r="AO40" s="48"/>
      <c r="AP40" s="48"/>
      <c r="AQ40" s="48"/>
      <c r="AR40" s="48"/>
    </row>
    <row r="41" spans="3:44" ht="15.6" x14ac:dyDescent="0.3">
      <c r="AE41" s="1"/>
      <c r="AF41" s="1"/>
      <c r="AI41" s="48">
        <v>16</v>
      </c>
      <c r="AJ41" s="48"/>
      <c r="AK41" s="48"/>
      <c r="AL41" s="48"/>
      <c r="AM41" s="48"/>
      <c r="AN41" s="48">
        <v>315</v>
      </c>
      <c r="AO41" s="48"/>
      <c r="AP41" s="48"/>
      <c r="AQ41" s="48"/>
      <c r="AR41" s="48"/>
    </row>
    <row r="42" spans="3:44" ht="15.6" x14ac:dyDescent="0.3">
      <c r="AE42" s="1"/>
      <c r="AF42" s="1"/>
      <c r="AI42" s="48">
        <v>22</v>
      </c>
      <c r="AJ42" s="48"/>
      <c r="AK42" s="48"/>
      <c r="AL42" s="48"/>
      <c r="AM42" s="48"/>
      <c r="AN42" s="48">
        <v>312</v>
      </c>
      <c r="AO42" s="48"/>
      <c r="AP42" s="48"/>
      <c r="AQ42" s="48"/>
      <c r="AR42" s="48"/>
    </row>
    <row r="43" spans="3:44" ht="15.6" x14ac:dyDescent="0.3">
      <c r="AE43" s="1"/>
      <c r="AF43" s="1"/>
      <c r="AI43" s="48">
        <v>43</v>
      </c>
      <c r="AJ43" s="48"/>
      <c r="AK43" s="48"/>
      <c r="AL43" s="48"/>
      <c r="AM43" s="48"/>
      <c r="AN43" s="48">
        <v>312</v>
      </c>
      <c r="AO43" s="48"/>
      <c r="AP43" s="48"/>
      <c r="AQ43" s="48"/>
      <c r="AR43" s="48"/>
    </row>
    <row r="44" spans="3:44" ht="15.6" x14ac:dyDescent="0.3">
      <c r="AE44" s="1"/>
      <c r="AF44" s="1"/>
      <c r="AI44" s="48">
        <v>23</v>
      </c>
      <c r="AJ44" s="48"/>
      <c r="AK44" s="48"/>
      <c r="AL44" s="48"/>
      <c r="AM44" s="48"/>
      <c r="AN44" s="48">
        <v>309</v>
      </c>
      <c r="AO44" s="48"/>
      <c r="AP44" s="48"/>
      <c r="AQ44" s="48"/>
      <c r="AR44" s="48"/>
    </row>
    <row r="45" spans="3:44" ht="15.6" x14ac:dyDescent="0.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I45" s="48">
        <v>17</v>
      </c>
      <c r="AJ45" s="48"/>
      <c r="AK45" s="48"/>
      <c r="AL45" s="48"/>
      <c r="AM45" s="48"/>
      <c r="AN45" s="48">
        <v>305</v>
      </c>
      <c r="AO45" s="48"/>
      <c r="AP45" s="48"/>
      <c r="AQ45" s="48"/>
      <c r="AR45" s="48"/>
    </row>
    <row r="46" spans="3:44" ht="15.6" x14ac:dyDescent="0.3">
      <c r="AI46" s="48">
        <v>13</v>
      </c>
      <c r="AJ46" s="48"/>
      <c r="AK46" s="48"/>
      <c r="AL46" s="48"/>
      <c r="AM46" s="48"/>
      <c r="AN46" s="48">
        <v>304</v>
      </c>
      <c r="AO46" s="48"/>
      <c r="AP46" s="48"/>
      <c r="AQ46" s="48"/>
      <c r="AR46" s="48"/>
    </row>
    <row r="47" spans="3:44" ht="15.6" x14ac:dyDescent="0.3">
      <c r="AI47" s="48">
        <v>27</v>
      </c>
      <c r="AJ47" s="48"/>
      <c r="AK47" s="48"/>
      <c r="AL47" s="48"/>
      <c r="AM47" s="48"/>
      <c r="AN47" s="48">
        <v>298</v>
      </c>
      <c r="AO47" s="48"/>
      <c r="AP47" s="48"/>
      <c r="AQ47" s="48"/>
      <c r="AR47" s="48"/>
    </row>
    <row r="48" spans="3:44" ht="15.6" x14ac:dyDescent="0.3">
      <c r="AI48" s="48">
        <v>48</v>
      </c>
      <c r="AJ48" s="48"/>
      <c r="AK48" s="48"/>
      <c r="AL48" s="48"/>
      <c r="AM48" s="48"/>
      <c r="AN48" s="48">
        <v>286</v>
      </c>
      <c r="AO48" s="48"/>
      <c r="AP48" s="48"/>
      <c r="AQ48" s="48"/>
      <c r="AR48" s="48"/>
    </row>
  </sheetData>
  <mergeCells count="211">
    <mergeCell ref="AI47:AM47"/>
    <mergeCell ref="AN47:AR47"/>
    <mergeCell ref="AI48:AM48"/>
    <mergeCell ref="AN48:AR48"/>
    <mergeCell ref="AI42:AM42"/>
    <mergeCell ref="AN42:AR42"/>
    <mergeCell ref="AI43:AM43"/>
    <mergeCell ref="AN43:AR43"/>
    <mergeCell ref="AI44:AM44"/>
    <mergeCell ref="AN44:AR44"/>
    <mergeCell ref="AI45:AM45"/>
    <mergeCell ref="AN45:AR45"/>
    <mergeCell ref="AI46:AM46"/>
    <mergeCell ref="AN46:AR46"/>
    <mergeCell ref="AI37:AM37"/>
    <mergeCell ref="AN37:AR37"/>
    <mergeCell ref="AI38:AM38"/>
    <mergeCell ref="AN38:AR38"/>
    <mergeCell ref="AI39:AM39"/>
    <mergeCell ref="AN39:AR39"/>
    <mergeCell ref="AI40:AM40"/>
    <mergeCell ref="AN40:AR40"/>
    <mergeCell ref="AI41:AM41"/>
    <mergeCell ref="AN41:AR41"/>
    <mergeCell ref="AI32:AM32"/>
    <mergeCell ref="AN32:AR32"/>
    <mergeCell ref="AI33:AM33"/>
    <mergeCell ref="AN33:AR33"/>
    <mergeCell ref="AI34:AM34"/>
    <mergeCell ref="AN34:AR34"/>
    <mergeCell ref="AI35:AM35"/>
    <mergeCell ref="AN35:AR35"/>
    <mergeCell ref="AI36:AM36"/>
    <mergeCell ref="AN36:AR36"/>
    <mergeCell ref="AI27:AM27"/>
    <mergeCell ref="AN27:AR27"/>
    <mergeCell ref="AI28:AM28"/>
    <mergeCell ref="AN28:AR28"/>
    <mergeCell ref="AI29:AM29"/>
    <mergeCell ref="AN29:AR29"/>
    <mergeCell ref="AI30:AM30"/>
    <mergeCell ref="AN30:AR30"/>
    <mergeCell ref="AI31:AM31"/>
    <mergeCell ref="AN31:AR31"/>
    <mergeCell ref="AI22:AM22"/>
    <mergeCell ref="AN22:AR22"/>
    <mergeCell ref="AI23:AM23"/>
    <mergeCell ref="AN23:AR23"/>
    <mergeCell ref="AI24:AM24"/>
    <mergeCell ref="AN24:AR24"/>
    <mergeCell ref="AI25:AM25"/>
    <mergeCell ref="AN25:AR25"/>
    <mergeCell ref="AI26:AM26"/>
    <mergeCell ref="AN26:AR26"/>
    <mergeCell ref="AI17:AM17"/>
    <mergeCell ref="AN17:AR17"/>
    <mergeCell ref="AI18:AM18"/>
    <mergeCell ref="AN18:AR18"/>
    <mergeCell ref="AI19:AM19"/>
    <mergeCell ref="AN19:AR19"/>
    <mergeCell ref="AI20:AM20"/>
    <mergeCell ref="AN20:AR20"/>
    <mergeCell ref="AI21:AM21"/>
    <mergeCell ref="AN21:AR21"/>
    <mergeCell ref="AI12:AM12"/>
    <mergeCell ref="AN12:AR12"/>
    <mergeCell ref="AI13:AM13"/>
    <mergeCell ref="AN13:AR13"/>
    <mergeCell ref="AI14:AM14"/>
    <mergeCell ref="AN14:AR14"/>
    <mergeCell ref="AI15:AM15"/>
    <mergeCell ref="AN15:AR15"/>
    <mergeCell ref="AI16:AM16"/>
    <mergeCell ref="AN16:AR16"/>
    <mergeCell ref="AI7:AM7"/>
    <mergeCell ref="AN7:AR7"/>
    <mergeCell ref="AI8:AM8"/>
    <mergeCell ref="AN8:AR8"/>
    <mergeCell ref="AI9:AM9"/>
    <mergeCell ref="AN9:AR9"/>
    <mergeCell ref="AI10:AM10"/>
    <mergeCell ref="AN10:AR10"/>
    <mergeCell ref="AI11:AM11"/>
    <mergeCell ref="AN11:AR11"/>
    <mergeCell ref="AI2:AR2"/>
    <mergeCell ref="AI3:AM3"/>
    <mergeCell ref="AN3:AR3"/>
    <mergeCell ref="AI4:AM4"/>
    <mergeCell ref="AN4:AR4"/>
    <mergeCell ref="AI5:AM5"/>
    <mergeCell ref="AN5:AR5"/>
    <mergeCell ref="AI6:AM6"/>
    <mergeCell ref="AN6:AR6"/>
    <mergeCell ref="C32:E32"/>
    <mergeCell ref="C34:E34"/>
    <mergeCell ref="C36:E36"/>
    <mergeCell ref="B18:E18"/>
    <mergeCell ref="F18:G18"/>
    <mergeCell ref="B21:E21"/>
    <mergeCell ref="F21:G21"/>
    <mergeCell ref="W9:X9"/>
    <mergeCell ref="S10:V10"/>
    <mergeCell ref="W10:X10"/>
    <mergeCell ref="S11:V11"/>
    <mergeCell ref="W11:X11"/>
    <mergeCell ref="S12:V12"/>
    <mergeCell ref="W12:X12"/>
    <mergeCell ref="S9:V9"/>
    <mergeCell ref="B11:E11"/>
    <mergeCell ref="F11:G11"/>
    <mergeCell ref="J11:M11"/>
    <mergeCell ref="N11:O11"/>
    <mergeCell ref="S13:V13"/>
    <mergeCell ref="W13:X13"/>
    <mergeCell ref="B14:E14"/>
    <mergeCell ref="F14:G14"/>
    <mergeCell ref="S14:V14"/>
    <mergeCell ref="C2:AE4"/>
    <mergeCell ref="S22:V22"/>
    <mergeCell ref="W22:X22"/>
    <mergeCell ref="C26:E26"/>
    <mergeCell ref="C28:E28"/>
    <mergeCell ref="C30:E30"/>
    <mergeCell ref="W18:X18"/>
    <mergeCell ref="S19:V19"/>
    <mergeCell ref="W19:X19"/>
    <mergeCell ref="S20:V20"/>
    <mergeCell ref="W20:X20"/>
    <mergeCell ref="S21:V21"/>
    <mergeCell ref="W21:X21"/>
    <mergeCell ref="S17:V17"/>
    <mergeCell ref="W17:X17"/>
    <mergeCell ref="S18:V18"/>
    <mergeCell ref="S7:V7"/>
    <mergeCell ref="W7:X7"/>
    <mergeCell ref="S8:V8"/>
    <mergeCell ref="W8:X8"/>
    <mergeCell ref="B8:E8"/>
    <mergeCell ref="F8:G8"/>
    <mergeCell ref="J8:M8"/>
    <mergeCell ref="N8:O8"/>
    <mergeCell ref="B6:H6"/>
    <mergeCell ref="J6:P6"/>
    <mergeCell ref="S6:Y6"/>
    <mergeCell ref="AA6:AG6"/>
    <mergeCell ref="B7:E7"/>
    <mergeCell ref="F7:G7"/>
    <mergeCell ref="J7:M7"/>
    <mergeCell ref="N7:O7"/>
    <mergeCell ref="AA7:AD7"/>
    <mergeCell ref="AE7:AF7"/>
    <mergeCell ref="AA8:AD8"/>
    <mergeCell ref="AE8:AF8"/>
    <mergeCell ref="B9:E9"/>
    <mergeCell ref="F9:G9"/>
    <mergeCell ref="J9:M9"/>
    <mergeCell ref="N9:O9"/>
    <mergeCell ref="AA9:AD9"/>
    <mergeCell ref="AE9:AF9"/>
    <mergeCell ref="B10:E10"/>
    <mergeCell ref="F10:G10"/>
    <mergeCell ref="J10:M10"/>
    <mergeCell ref="N10:O10"/>
    <mergeCell ref="AA10:AD10"/>
    <mergeCell ref="AE10:AF10"/>
    <mergeCell ref="AA11:AD11"/>
    <mergeCell ref="AE11:AF11"/>
    <mergeCell ref="B12:E12"/>
    <mergeCell ref="F12:G12"/>
    <mergeCell ref="J12:M12"/>
    <mergeCell ref="N12:O12"/>
    <mergeCell ref="AA12:AD12"/>
    <mergeCell ref="AE12:AF12"/>
    <mergeCell ref="B13:E13"/>
    <mergeCell ref="F13:G13"/>
    <mergeCell ref="W14:X14"/>
    <mergeCell ref="B16:H16"/>
    <mergeCell ref="J16:P16"/>
    <mergeCell ref="S16:Y16"/>
    <mergeCell ref="B17:E17"/>
    <mergeCell ref="F17:G17"/>
    <mergeCell ref="J17:M17"/>
    <mergeCell ref="N17:O17"/>
    <mergeCell ref="J18:M18"/>
    <mergeCell ref="N18:O18"/>
    <mergeCell ref="B19:E19"/>
    <mergeCell ref="F19:G19"/>
    <mergeCell ref="J19:M19"/>
    <mergeCell ref="N19:O19"/>
    <mergeCell ref="B20:E20"/>
    <mergeCell ref="F20:G20"/>
    <mergeCell ref="J20:M20"/>
    <mergeCell ref="N20:O20"/>
    <mergeCell ref="S23:V23"/>
    <mergeCell ref="W23:X23"/>
    <mergeCell ref="B24:E24"/>
    <mergeCell ref="F24:G24"/>
    <mergeCell ref="J24:M24"/>
    <mergeCell ref="N24:O24"/>
    <mergeCell ref="S24:V24"/>
    <mergeCell ref="W24:X24"/>
    <mergeCell ref="J21:M21"/>
    <mergeCell ref="N21:O21"/>
    <mergeCell ref="B22:E22"/>
    <mergeCell ref="F22:G22"/>
    <mergeCell ref="J22:M22"/>
    <mergeCell ref="N22:O22"/>
    <mergeCell ref="B23:E23"/>
    <mergeCell ref="F23:G23"/>
    <mergeCell ref="J23:M23"/>
    <mergeCell ref="N23:O23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Analise da Dupla-Sena da Páscoa</vt:lpstr>
      <vt:lpstr>Tabela de movimentação</vt:lpstr>
      <vt:lpstr>Estatisticas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Cardozo</dc:creator>
  <cp:lastModifiedBy>Priscila Cardozo</cp:lastModifiedBy>
  <dcterms:created xsi:type="dcterms:W3CDTF">2024-12-18T17:34:48Z</dcterms:created>
  <dcterms:modified xsi:type="dcterms:W3CDTF">2025-04-11T04:41:28Z</dcterms:modified>
</cp:coreProperties>
</file>